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405" windowWidth="19845" windowHeight="9915" activeTab="2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  <sheet name="Лист1" sheetId="10" r:id="rId8"/>
  </sheets>
  <definedNames>
    <definedName name="_xlnm._FilterDatabase" localSheetId="4" hidden="1">'4'!$A$5:$Z$5</definedName>
    <definedName name="_xlnm._FilterDatabase" localSheetId="6" hidden="1">'6'!$A$5:$AH$24</definedName>
    <definedName name="а">Содержание!$B$3</definedName>
  </definedNames>
  <calcPr calcId="145621"/>
</workbook>
</file>

<file path=xl/calcChain.xml><?xml version="1.0" encoding="utf-8"?>
<calcChain xmlns="http://schemas.openxmlformats.org/spreadsheetml/2006/main">
  <c r="X6" i="9" l="1"/>
  <c r="R6" i="9"/>
  <c r="L16" i="9"/>
</calcChain>
</file>

<file path=xl/sharedStrings.xml><?xml version="1.0" encoding="utf-8"?>
<sst xmlns="http://schemas.openxmlformats.org/spreadsheetml/2006/main" count="762" uniqueCount="98">
  <si>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</si>
  <si>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</si>
  <si>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</si>
  <si>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</si>
  <si>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</si>
  <si>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</si>
  <si>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</si>
  <si>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</si>
  <si>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</si>
  <si>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</si>
  <si>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</si>
  <si>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</si>
  <si>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</si>
  <si>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</si>
  <si>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</si>
  <si>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</si>
  <si>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</si>
  <si>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</si>
  <si>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</si>
  <si>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</si>
  <si>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</si>
  <si>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</si>
  <si>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</si>
  <si>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</si>
  <si>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</si>
  <si>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</si>
  <si>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</si>
  <si>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</si>
  <si>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</si>
  <si>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</si>
  <si>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</si>
  <si>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</si>
  <si>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</si>
  <si>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</si>
  <si>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</si>
  <si>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</si>
  <si>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</si>
  <si>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</si>
  <si>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</si>
  <si>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</si>
  <si>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</si>
  <si>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Наличие основных фондов  некоммерческих организаций в разрезе ОКВЭД-2007
(по полной учетной стоимости, млн рублей) 2004 - 2016 гг.</t>
  </si>
  <si>
    <t>Млн рублей</t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</si>
  <si>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family val="1"/>
        <charset val="204"/>
      </rPr>
      <t xml:space="preserve">(млн рублей) 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</si>
  <si>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family val="1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</si>
  <si>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</si>
  <si>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</si>
  <si>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</si>
  <si>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</si>
  <si>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</si>
  <si>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</si>
  <si>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</si>
  <si>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</si>
  <si>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</si>
  <si>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</si>
  <si>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</si>
  <si>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</si>
  <si>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</si>
  <si>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</si>
  <si>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</si>
  <si>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</si>
  <si>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</si>
  <si>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</si>
  <si>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</si>
  <si>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</si>
  <si>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</si>
  <si>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</si>
  <si>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</si>
  <si>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</si>
  <si>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</si>
  <si>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</si>
  <si>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</si>
  <si>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</si>
  <si>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</si>
  <si>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</si>
  <si>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</si>
  <si>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</si>
  <si>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</si>
  <si>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</si>
  <si>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</si>
  <si>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</si>
  <si>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</si>
  <si>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</si>
  <si>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</si>
  <si>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</si>
  <si>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</si>
  <si>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</si>
  <si>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...</t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</si>
  <si>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</si>
  <si>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t>…</t>
  </si>
  <si>
    <r>
      <t xml:space="preserve">Наличие основных фондов </t>
    </r>
    <r>
      <rPr>
        <b/>
        <sz val="12"/>
        <color rgb="FF0000FF"/>
        <rFont val="Times New Roman"/>
        <family val="1"/>
        <charset val="204"/>
      </rPr>
      <t>по Ярославской области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по полной учетной стоимости на конец года </t>
    </r>
  </si>
  <si>
    <t>Бессуднова Виктория Сергеевна</t>
  </si>
  <si>
    <t>8 (4852) 420912</t>
  </si>
  <si>
    <t/>
  </si>
  <si>
    <t>Наличие основных фондов по полному кругу организаций в разрезе ОКВЭД2
(по полной учетной стоимости, млн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</si>
  <si>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</si>
  <si>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некоммерческих организаций в разрезе ОКВЭД2
(по полной учетной стоимости, тысяча рублей) 2017 - 2023 гг.</t>
  </si>
  <si>
    <r>
      <t xml:space="preserve">Обновлено: </t>
    </r>
    <r>
      <rPr>
        <sz val="12"/>
        <color rgb="FF0000FF"/>
        <rFont val="Times New Roman"/>
        <family val="1"/>
        <charset val="204"/>
      </rPr>
      <t>01.12</t>
    </r>
    <r>
      <rPr>
        <sz val="12"/>
        <rFont val="Times New Roman"/>
        <family val="1"/>
        <charset val="204"/>
      </rPr>
      <t>.20</t>
    </r>
    <r>
      <rPr>
        <sz val="12"/>
        <color rgb="FF0000FF"/>
        <rFont val="Times New Roman"/>
        <family val="1"/>
        <charset val="204"/>
      </rPr>
      <t>24</t>
    </r>
    <r>
      <rPr>
        <sz val="12"/>
        <color indexed="8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</si>
</sst>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_-* #,##0\ &quot;₽&quot;_-;\-* #,##0\ &quot;₽&quot;_-;_-* &quot;-&quot;\ &quot;₽&quot;_-;_-@_-"/>
    <numFmt numFmtId="165" formatCode="_-* #,##0\ _₽_-;\-* #,##0\ _₽_-;_-* &quot;-&quot;\ _₽_-;_-@_-"/>
    <numFmt numFmtId="166" formatCode="_-* #,##0.00\ &quot;₽&quot;_-;\-* #,##0.00\ &quot;₽&quot;_-;_-* &quot;-&quot;??\ &quot;₽&quot;_-;_-@_-"/>
    <numFmt numFmtId="167" formatCode="_-* #,##0.00\ _₽_-;\-* #,##0.00\ _₽_-;_-* &quot;-&quot;??\ _₽_-;_-@_-"/>
    <numFmt numFmtId="168" formatCode="0.0"/>
    <numFmt numFmtId="169" formatCode="[=-99]&quot;КФЦ&quot;;##0"/>
    <numFmt numFmtId="170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Arial"/>
      <family val="2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9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1" applyBorder="1"/>
    <xf numFmtId="0" fontId="8" fillId="0" borderId="0" xfId="0" applyFont="1"/>
    <xf numFmtId="168" fontId="8" fillId="0" borderId="0" xfId="0" applyNumberFormat="1" applyFont="1"/>
    <xf numFmtId="1" fontId="8" fillId="0" borderId="0" xfId="0" applyNumberFormat="1" applyFont="1"/>
    <xf numFmtId="0" fontId="8" fillId="0" borderId="0" xfId="0" applyFont="1" applyFill="1"/>
    <xf numFmtId="2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3" fontId="7" fillId="0" borderId="0" xfId="0" applyNumberFormat="1" applyFont="1" applyFill="1"/>
    <xf numFmtId="0" fontId="12" fillId="0" borderId="0" xfId="0" applyFont="1"/>
    <xf numFmtId="0" fontId="8" fillId="0" borderId="0" xfId="0" applyFont="1" applyBorder="1"/>
    <xf numFmtId="168" fontId="8" fillId="0" borderId="0" xfId="0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1" fontId="6" fillId="0" borderId="1" xfId="1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0" fontId="8" fillId="0" borderId="1" xfId="12" applyFont="1" applyBorder="1" applyAlignment="1">
      <alignment vertical="center" wrapText="1"/>
    </xf>
    <xf numFmtId="0" fontId="8" fillId="0" borderId="1" xfId="11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1" fontId="8" fillId="0" borderId="1" xfId="10" applyNumberFormat="1" applyFont="1" applyBorder="1" applyAlignment="1">
      <alignment horizontal="right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168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wrapText="1"/>
    </xf>
    <xf numFmtId="168" fontId="8" fillId="0" borderId="1" xfId="0" applyNumberFormat="1" applyFont="1" applyBorder="1" applyAlignment="1">
      <alignment horizontal="right" wrapText="1"/>
    </xf>
    <xf numFmtId="168" fontId="8" fillId="0" borderId="1" xfId="0" applyNumberFormat="1" applyFont="1" applyBorder="1" applyAlignment="1">
      <alignment wrapText="1"/>
    </xf>
    <xf numFmtId="168" fontId="8" fillId="0" borderId="1" xfId="0" applyNumberFormat="1" applyFont="1" applyBorder="1"/>
    <xf numFmtId="3" fontId="8" fillId="0" borderId="1" xfId="10" applyNumberFormat="1" applyFont="1" applyBorder="1" applyAlignment="1">
      <alignment horizontal="right" vertical="center"/>
    </xf>
    <xf numFmtId="170" fontId="4" fillId="0" borderId="1" xfId="0" applyNumberFormat="1" applyFont="1" applyBorder="1" applyAlignment="1">
      <alignment horizontal="right" vertical="center"/>
    </xf>
    <xf numFmtId="0" fontId="18" fillId="0" borderId="0" xfId="0" applyFont="1"/>
    <xf numFmtId="0" fontId="6" fillId="0" borderId="1" xfId="0" applyFont="1" applyBorder="1" applyAlignment="1">
      <alignment horizontal="right" wrapText="1"/>
    </xf>
    <xf numFmtId="169" fontId="6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169" fontId="8" fillId="0" borderId="1" xfId="0" applyNumberFormat="1" applyFont="1" applyBorder="1" applyAlignment="1">
      <alignment horizontal="right" wrapText="1"/>
    </xf>
    <xf numFmtId="49" fontId="7" fillId="0" borderId="1" xfId="0" applyNumberFormat="1" applyFont="1" applyFill="1" applyBorder="1" applyAlignment="1" applyProtection="1">
      <alignment horizontal="right"/>
    </xf>
    <xf numFmtId="3" fontId="8" fillId="0" borderId="1" xfId="13" applyNumberFormat="1" applyFont="1" applyBorder="1" applyAlignment="1">
      <alignment horizontal="right" vertical="center"/>
    </xf>
    <xf numFmtId="3" fontId="8" fillId="0" borderId="1" xfId="10" applyNumberFormat="1" applyFont="1" applyBorder="1" applyAlignment="1">
      <alignment horizontal="right"/>
    </xf>
    <xf numFmtId="1" fontId="8" fillId="0" borderId="1" xfId="10" applyNumberFormat="1" applyFont="1" applyBorder="1" applyAlignment="1">
      <alignment horizontal="right" vertical="center"/>
    </xf>
    <xf numFmtId="3" fontId="12" fillId="0" borderId="0" xfId="0" applyNumberFormat="1" applyFont="1"/>
    <xf numFmtId="3" fontId="12" fillId="0" borderId="0" xfId="0" applyNumberFormat="1" applyFont="1" applyFill="1"/>
    <xf numFmtId="3" fontId="6" fillId="0" borderId="1" xfId="0" applyNumberFormat="1" applyFont="1" applyFill="1" applyBorder="1" applyAlignment="1" applyProtection="1">
      <alignment horizontal="right"/>
    </xf>
    <xf numFmtId="3" fontId="8" fillId="0" borderId="1" xfId="0" applyNumberFormat="1" applyFont="1" applyFill="1" applyBorder="1" applyAlignment="1" applyProtection="1">
      <alignment horizontal="right"/>
    </xf>
    <xf numFmtId="3" fontId="8" fillId="0" borderId="1" xfId="12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3" fontId="8" fillId="0" borderId="1" xfId="12" applyNumberFormat="1" applyFont="1" applyFill="1" applyBorder="1" applyAlignment="1">
      <alignment horizontal="right" vertical="center"/>
    </xf>
    <xf numFmtId="169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wrapText="1"/>
    </xf>
    <xf numFmtId="170" fontId="8" fillId="0" borderId="1" xfId="0" applyNumberFormat="1" applyFont="1" applyFill="1" applyBorder="1" applyAlignment="1" applyProtection="1">
      <alignment horizontal="right"/>
    </xf>
    <xf numFmtId="3" fontId="6" fillId="0" borderId="1" xfId="0" applyNumberFormat="1" applyFont="1" applyBorder="1" applyAlignment="1">
      <alignment horizontal="right" wrapText="1"/>
    </xf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168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" fontId="6" fillId="0" borderId="4" xfId="10" applyNumberFormat="1" applyFont="1" applyBorder="1" applyAlignment="1">
      <alignment horizontal="left" vertical="center" wrapText="1"/>
    </xf>
    <xf numFmtId="1" fontId="6" fillId="0" borderId="0" xfId="10" applyNumberFormat="1" applyFont="1" applyAlignment="1">
      <alignment horizontal="left" vertical="center" wrapText="1"/>
    </xf>
  </cellXfs>
  <cellStyles count="21">
    <cellStyle name="Comma" xfId="18"/>
    <cellStyle name="Comma [0]" xfId="19"/>
    <cellStyle name="Currency" xfId="16"/>
    <cellStyle name="Currency [0]" xfId="17"/>
    <cellStyle name="Percent" xfId="15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2 4" xfId="20"/>
    <cellStyle name="Обычный 2 5" xfId="14"/>
    <cellStyle name="Обычный 4" xfId="4"/>
    <cellStyle name="Обычный 5" xfId="5"/>
    <cellStyle name="Обычный 7" xfId="6"/>
    <cellStyle name="Обычный_11-KRAT" xfId="12"/>
    <cellStyle name="Обычный_Лист1" xfId="11"/>
    <cellStyle name="Обычный_наличие на конец" xfId="10"/>
    <cellStyle name="Обычный_остат" xfId="13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workbookViewId="0">
      <selection activeCell="B15" sqref="B15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29.25" customHeight="1" x14ac:dyDescent="0.25">
      <c r="A3" s="17">
        <v>1</v>
      </c>
      <c r="B3" s="76" t="s">
        <v>39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18"/>
      <c r="O3" s="18"/>
      <c r="P3" s="19"/>
      <c r="Q3" s="19"/>
    </row>
    <row r="4" spans="1:17" ht="30" customHeight="1" x14ac:dyDescent="0.25">
      <c r="A4" s="17">
        <v>2</v>
      </c>
      <c r="B4" s="76" t="s">
        <v>94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19"/>
      <c r="O4" s="19"/>
      <c r="P4" s="19"/>
      <c r="Q4" s="19"/>
    </row>
    <row r="5" spans="1:17" ht="30.75" customHeight="1" x14ac:dyDescent="0.25">
      <c r="A5" s="17">
        <v>3</v>
      </c>
      <c r="B5" s="76" t="s">
        <v>40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ht="29.25" customHeight="1" x14ac:dyDescent="0.25">
      <c r="A6" s="17">
        <v>4</v>
      </c>
      <c r="B6" s="76" t="s">
        <v>95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ht="30" customHeight="1" x14ac:dyDescent="0.25">
      <c r="A7" s="17">
        <v>5</v>
      </c>
      <c r="B7" s="76" t="s">
        <v>41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ht="30" customHeight="1" x14ac:dyDescent="0.25">
      <c r="A8" s="17">
        <v>6</v>
      </c>
      <c r="B8" s="76" t="s">
        <v>96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10" spans="1:17" x14ac:dyDescent="0.25">
      <c r="A10" s="2"/>
      <c r="B10" s="32" t="s">
        <v>4</v>
      </c>
      <c r="C10" s="2"/>
      <c r="D10" s="2"/>
      <c r="E10" s="2"/>
    </row>
    <row r="11" spans="1:17" x14ac:dyDescent="0.25">
      <c r="A11" s="2"/>
      <c r="B11" s="33" t="s">
        <v>91</v>
      </c>
      <c r="C11" s="2"/>
      <c r="D11" s="2"/>
      <c r="E11" s="2"/>
    </row>
    <row r="12" spans="1:17" x14ac:dyDescent="0.25">
      <c r="A12" s="2"/>
      <c r="B12" s="33" t="s">
        <v>92</v>
      </c>
      <c r="C12" s="2"/>
      <c r="D12" s="2"/>
      <c r="E12" s="2"/>
    </row>
    <row r="13" spans="1:17" x14ac:dyDescent="0.25">
      <c r="A13" s="2"/>
      <c r="B13" s="34"/>
      <c r="C13" s="2"/>
      <c r="D13" s="2"/>
      <c r="E13" s="2"/>
    </row>
    <row r="14" spans="1:17" x14ac:dyDescent="0.25">
      <c r="A14" s="2"/>
      <c r="B14" s="35" t="s">
        <v>97</v>
      </c>
      <c r="C14" s="2"/>
      <c r="D14" s="2"/>
      <c r="E14" s="2"/>
    </row>
    <row r="15" spans="1:17" x14ac:dyDescent="0.25">
      <c r="D15" s="10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workbookViewId="0">
      <selection activeCell="E14" sqref="E14"/>
    </sheetView>
  </sheetViews>
  <sheetFormatPr defaultColWidth="9.140625" defaultRowHeight="15.75" x14ac:dyDescent="0.25"/>
  <cols>
    <col min="1" max="1" width="40.85546875" style="2" customWidth="1"/>
    <col min="2" max="8" width="12.7109375" style="2" bestFit="1" customWidth="1"/>
    <col min="9" max="14" width="14.140625" style="2" bestFit="1" customWidth="1"/>
    <col min="15" max="27" width="9.42578125" style="2" bestFit="1" customWidth="1"/>
    <col min="28" max="16384" width="9.140625" style="2"/>
  </cols>
  <sheetData>
    <row r="1" spans="1:28" ht="33" customHeight="1" x14ac:dyDescent="0.25">
      <c r="A1" s="39" t="s">
        <v>2</v>
      </c>
    </row>
    <row r="2" spans="1:28" ht="27.75" customHeight="1" x14ac:dyDescent="0.25">
      <c r="A2" s="80" t="s">
        <v>90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28" s="16" customFormat="1" ht="18.75" x14ac:dyDescent="0.25">
      <c r="A3" s="78"/>
      <c r="B3" s="9">
        <v>2004</v>
      </c>
      <c r="C3" s="9">
        <v>2005</v>
      </c>
      <c r="D3" s="9">
        <v>2006</v>
      </c>
      <c r="E3" s="9">
        <v>2007</v>
      </c>
      <c r="F3" s="9">
        <v>2008</v>
      </c>
      <c r="G3" s="9">
        <v>2009</v>
      </c>
      <c r="H3" s="9">
        <v>2010</v>
      </c>
      <c r="I3" s="9" t="s">
        <v>5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>
        <v>2004</v>
      </c>
      <c r="P3" s="9">
        <v>2005</v>
      </c>
      <c r="Q3" s="9">
        <v>2006</v>
      </c>
      <c r="R3" s="9">
        <v>2007</v>
      </c>
      <c r="S3" s="9">
        <v>2008</v>
      </c>
      <c r="T3" s="9">
        <v>2009</v>
      </c>
      <c r="U3" s="8">
        <v>2010</v>
      </c>
      <c r="V3" s="9" t="s">
        <v>5</v>
      </c>
      <c r="W3" s="9" t="s">
        <v>10</v>
      </c>
      <c r="X3" s="9" t="s">
        <v>11</v>
      </c>
      <c r="Y3" s="9" t="s">
        <v>12</v>
      </c>
      <c r="Z3" s="9" t="s">
        <v>13</v>
      </c>
      <c r="AA3" s="9" t="s">
        <v>14</v>
      </c>
    </row>
    <row r="4" spans="1:28" s="14" customFormat="1" x14ac:dyDescent="0.25">
      <c r="A4" s="79"/>
      <c r="B4" s="77" t="s">
        <v>42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 t="s">
        <v>6</v>
      </c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28" s="4" customFormat="1" x14ac:dyDescent="0.25">
      <c r="A5" s="25" t="s">
        <v>1</v>
      </c>
      <c r="B5" s="42">
        <v>384339</v>
      </c>
      <c r="C5" s="42">
        <v>480593</v>
      </c>
      <c r="D5" s="42">
        <v>535264</v>
      </c>
      <c r="E5" s="43">
        <v>648365</v>
      </c>
      <c r="F5" s="43">
        <v>717989</v>
      </c>
      <c r="G5" s="43">
        <v>770917</v>
      </c>
      <c r="H5" s="43">
        <v>821370</v>
      </c>
      <c r="I5" s="43">
        <v>934472</v>
      </c>
      <c r="J5" s="43">
        <v>994998</v>
      </c>
      <c r="K5" s="43">
        <v>1115615</v>
      </c>
      <c r="L5" s="43">
        <v>1024943</v>
      </c>
      <c r="M5" s="43">
        <v>1075784</v>
      </c>
      <c r="N5" s="43">
        <v>1226233</v>
      </c>
      <c r="O5" s="44">
        <v>100</v>
      </c>
      <c r="P5" s="44">
        <v>100</v>
      </c>
      <c r="Q5" s="44">
        <v>100</v>
      </c>
      <c r="R5" s="44">
        <v>100</v>
      </c>
      <c r="S5" s="44">
        <v>100</v>
      </c>
      <c r="T5" s="44">
        <v>100</v>
      </c>
      <c r="U5" s="44">
        <v>100</v>
      </c>
      <c r="V5" s="45">
        <v>100</v>
      </c>
      <c r="W5" s="45">
        <v>100</v>
      </c>
      <c r="X5" s="45">
        <v>100</v>
      </c>
      <c r="Y5" s="46">
        <v>100</v>
      </c>
      <c r="Z5" s="46">
        <v>100</v>
      </c>
      <c r="AA5" s="46">
        <v>100</v>
      </c>
    </row>
    <row r="6" spans="1:28" s="22" customFormat="1" ht="31.5" x14ac:dyDescent="0.25">
      <c r="A6" s="40" t="s">
        <v>23</v>
      </c>
      <c r="B6" s="47">
        <v>13011</v>
      </c>
      <c r="C6" s="47">
        <v>12857</v>
      </c>
      <c r="D6" s="47">
        <v>13795</v>
      </c>
      <c r="E6" s="48">
        <v>16396</v>
      </c>
      <c r="F6" s="48">
        <v>18605</v>
      </c>
      <c r="G6" s="48">
        <v>21720</v>
      </c>
      <c r="H6" s="48">
        <v>27726</v>
      </c>
      <c r="I6" s="48">
        <v>26883</v>
      </c>
      <c r="J6" s="48">
        <v>27638</v>
      </c>
      <c r="K6" s="47">
        <v>30279</v>
      </c>
      <c r="L6" s="47">
        <v>32486</v>
      </c>
      <c r="M6" s="47">
        <v>32328</v>
      </c>
      <c r="N6" s="47">
        <v>35399</v>
      </c>
      <c r="O6" s="49">
        <v>3.4</v>
      </c>
      <c r="P6" s="49">
        <v>2.7</v>
      </c>
      <c r="Q6" s="49">
        <v>2.6</v>
      </c>
      <c r="R6" s="49">
        <v>2.5</v>
      </c>
      <c r="S6" s="49">
        <v>2.7</v>
      </c>
      <c r="T6" s="49">
        <v>2.8</v>
      </c>
      <c r="U6" s="50">
        <v>3.4</v>
      </c>
      <c r="V6" s="50">
        <v>2.9</v>
      </c>
      <c r="W6" s="51">
        <v>2.8</v>
      </c>
      <c r="X6" s="49">
        <v>2.7</v>
      </c>
      <c r="Y6" s="51">
        <v>3.2</v>
      </c>
      <c r="Z6" s="51">
        <v>3</v>
      </c>
      <c r="AA6" s="51">
        <v>2.9</v>
      </c>
      <c r="AB6" s="23"/>
    </row>
    <row r="7" spans="1:28" s="22" customFormat="1" x14ac:dyDescent="0.25">
      <c r="A7" s="40" t="s">
        <v>24</v>
      </c>
      <c r="B7" s="47">
        <v>71</v>
      </c>
      <c r="C7" s="47">
        <v>77</v>
      </c>
      <c r="D7" s="47">
        <v>75</v>
      </c>
      <c r="E7" s="48">
        <v>97</v>
      </c>
      <c r="F7" s="48">
        <v>95</v>
      </c>
      <c r="G7" s="48">
        <v>96</v>
      </c>
      <c r="H7" s="48">
        <v>90</v>
      </c>
      <c r="I7" s="48">
        <v>173</v>
      </c>
      <c r="J7" s="48">
        <v>141</v>
      </c>
      <c r="K7" s="47">
        <v>137</v>
      </c>
      <c r="L7" s="47">
        <v>112</v>
      </c>
      <c r="M7" s="47">
        <v>126</v>
      </c>
      <c r="N7" s="47">
        <v>93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50">
        <v>0</v>
      </c>
      <c r="V7" s="50">
        <v>0</v>
      </c>
      <c r="W7" s="51">
        <v>0</v>
      </c>
      <c r="X7" s="49">
        <v>0</v>
      </c>
      <c r="Y7" s="51">
        <v>0</v>
      </c>
      <c r="Z7" s="51">
        <v>0</v>
      </c>
      <c r="AA7" s="51">
        <v>0</v>
      </c>
      <c r="AB7" s="23"/>
    </row>
    <row r="8" spans="1:28" s="22" customFormat="1" x14ac:dyDescent="0.25">
      <c r="A8" s="40" t="s">
        <v>25</v>
      </c>
      <c r="B8" s="47">
        <v>199</v>
      </c>
      <c r="C8" s="47">
        <v>369</v>
      </c>
      <c r="D8" s="47">
        <v>457</v>
      </c>
      <c r="E8" s="48">
        <v>544</v>
      </c>
      <c r="F8" s="48">
        <v>824</v>
      </c>
      <c r="G8" s="48">
        <v>804</v>
      </c>
      <c r="H8" s="48">
        <v>1270</v>
      </c>
      <c r="I8" s="48">
        <v>361</v>
      </c>
      <c r="J8" s="48">
        <v>693</v>
      </c>
      <c r="K8" s="47">
        <v>805</v>
      </c>
      <c r="L8" s="47">
        <v>820</v>
      </c>
      <c r="M8" s="47">
        <v>913</v>
      </c>
      <c r="N8" s="47">
        <v>1049</v>
      </c>
      <c r="O8" s="49">
        <v>0.1</v>
      </c>
      <c r="P8" s="49">
        <v>0.1</v>
      </c>
      <c r="Q8" s="49">
        <v>0.1</v>
      </c>
      <c r="R8" s="49">
        <v>0.1</v>
      </c>
      <c r="S8" s="49">
        <v>0.1</v>
      </c>
      <c r="T8" s="49">
        <v>0.1</v>
      </c>
      <c r="U8" s="50">
        <v>0.2</v>
      </c>
      <c r="V8" s="50">
        <v>0.1</v>
      </c>
      <c r="W8" s="51">
        <v>0.1</v>
      </c>
      <c r="X8" s="49">
        <v>0.1</v>
      </c>
      <c r="Y8" s="51">
        <v>0.1</v>
      </c>
      <c r="Z8" s="51">
        <v>0.1</v>
      </c>
      <c r="AA8" s="51">
        <v>0.1</v>
      </c>
      <c r="AB8" s="23"/>
    </row>
    <row r="9" spans="1:28" s="22" customFormat="1" ht="31.5" x14ac:dyDescent="0.25">
      <c r="A9" s="40" t="s">
        <v>26</v>
      </c>
      <c r="B9" s="47">
        <v>65065</v>
      </c>
      <c r="C9" s="47">
        <v>83097</v>
      </c>
      <c r="D9" s="47">
        <v>93010</v>
      </c>
      <c r="E9" s="48">
        <v>107191</v>
      </c>
      <c r="F9" s="48">
        <v>115670</v>
      </c>
      <c r="G9" s="48">
        <v>132318</v>
      </c>
      <c r="H9" s="48">
        <v>145164</v>
      </c>
      <c r="I9" s="48">
        <v>160856</v>
      </c>
      <c r="J9" s="48">
        <v>179222</v>
      </c>
      <c r="K9" s="47">
        <v>212036</v>
      </c>
      <c r="L9" s="47">
        <v>229386</v>
      </c>
      <c r="M9" s="47">
        <v>230895</v>
      </c>
      <c r="N9" s="47">
        <v>241718</v>
      </c>
      <c r="O9" s="49">
        <v>17</v>
      </c>
      <c r="P9" s="49">
        <v>17.3</v>
      </c>
      <c r="Q9" s="49">
        <v>17.399999999999999</v>
      </c>
      <c r="R9" s="49">
        <v>16.5</v>
      </c>
      <c r="S9" s="49">
        <v>16.2</v>
      </c>
      <c r="T9" s="49">
        <v>17.3</v>
      </c>
      <c r="U9" s="50">
        <v>17.600000000000001</v>
      </c>
      <c r="V9" s="50">
        <v>17.2</v>
      </c>
      <c r="W9" s="51">
        <v>18</v>
      </c>
      <c r="X9" s="49">
        <v>19</v>
      </c>
      <c r="Y9" s="51">
        <v>22.4</v>
      </c>
      <c r="Z9" s="51">
        <v>21.5</v>
      </c>
      <c r="AA9" s="51">
        <v>19.7</v>
      </c>
      <c r="AB9" s="23"/>
    </row>
    <row r="10" spans="1:28" s="22" customFormat="1" ht="47.25" x14ac:dyDescent="0.25">
      <c r="A10" s="40" t="s">
        <v>27</v>
      </c>
      <c r="B10" s="47">
        <v>36285</v>
      </c>
      <c r="C10" s="47">
        <v>35330</v>
      </c>
      <c r="D10" s="47">
        <v>39179</v>
      </c>
      <c r="E10" s="48">
        <v>44478</v>
      </c>
      <c r="F10" s="48">
        <v>45434</v>
      </c>
      <c r="G10" s="48">
        <v>47864</v>
      </c>
      <c r="H10" s="48">
        <v>53035</v>
      </c>
      <c r="I10" s="48">
        <v>62499</v>
      </c>
      <c r="J10" s="48">
        <v>62780</v>
      </c>
      <c r="K10" s="47">
        <v>72736</v>
      </c>
      <c r="L10" s="47">
        <v>49426</v>
      </c>
      <c r="M10" s="47">
        <v>57801</v>
      </c>
      <c r="N10" s="47">
        <v>69596</v>
      </c>
      <c r="O10" s="49">
        <v>9.4</v>
      </c>
      <c r="P10" s="49">
        <v>7.4</v>
      </c>
      <c r="Q10" s="49">
        <v>7.3</v>
      </c>
      <c r="R10" s="49">
        <v>6.9</v>
      </c>
      <c r="S10" s="49">
        <v>6.3</v>
      </c>
      <c r="T10" s="49">
        <v>6.2</v>
      </c>
      <c r="U10" s="50">
        <v>6.4</v>
      </c>
      <c r="V10" s="50">
        <v>6.7</v>
      </c>
      <c r="W10" s="51">
        <v>6.3</v>
      </c>
      <c r="X10" s="49">
        <v>6.5</v>
      </c>
      <c r="Y10" s="51">
        <v>4.8</v>
      </c>
      <c r="Z10" s="51">
        <v>5.4</v>
      </c>
      <c r="AA10" s="51">
        <v>5.7</v>
      </c>
      <c r="AB10" s="23"/>
    </row>
    <row r="11" spans="1:28" s="22" customFormat="1" x14ac:dyDescent="0.25">
      <c r="A11" s="40" t="s">
        <v>28</v>
      </c>
      <c r="B11" s="47">
        <v>6665</v>
      </c>
      <c r="C11" s="47">
        <v>5044</v>
      </c>
      <c r="D11" s="47">
        <v>6458</v>
      </c>
      <c r="E11" s="48">
        <v>7392</v>
      </c>
      <c r="F11" s="48">
        <v>9475</v>
      </c>
      <c r="G11" s="48">
        <v>10178</v>
      </c>
      <c r="H11" s="48">
        <v>10273</v>
      </c>
      <c r="I11" s="48">
        <v>9359</v>
      </c>
      <c r="J11" s="48">
        <v>11317</v>
      </c>
      <c r="K11" s="47">
        <v>14057</v>
      </c>
      <c r="L11" s="47">
        <v>12666</v>
      </c>
      <c r="M11" s="47">
        <v>13405</v>
      </c>
      <c r="N11" s="47">
        <v>14097</v>
      </c>
      <c r="O11" s="49">
        <v>1.7</v>
      </c>
      <c r="P11" s="49">
        <v>1</v>
      </c>
      <c r="Q11" s="49">
        <v>1.2</v>
      </c>
      <c r="R11" s="49">
        <v>1.1000000000000001</v>
      </c>
      <c r="S11" s="49">
        <v>1.3</v>
      </c>
      <c r="T11" s="49">
        <v>1.3</v>
      </c>
      <c r="U11" s="50">
        <v>1.3</v>
      </c>
      <c r="V11" s="50">
        <v>1</v>
      </c>
      <c r="W11" s="51">
        <v>1.1000000000000001</v>
      </c>
      <c r="X11" s="49">
        <v>1.3</v>
      </c>
      <c r="Y11" s="51">
        <v>1.2</v>
      </c>
      <c r="Z11" s="51">
        <v>1.2</v>
      </c>
      <c r="AA11" s="51">
        <v>1.1000000000000001</v>
      </c>
      <c r="AB11" s="23"/>
    </row>
    <row r="12" spans="1:28" s="22" customFormat="1" ht="63" x14ac:dyDescent="0.25">
      <c r="A12" s="40" t="s">
        <v>29</v>
      </c>
      <c r="B12" s="47">
        <v>5406</v>
      </c>
      <c r="C12" s="47">
        <v>6062</v>
      </c>
      <c r="D12" s="47">
        <v>8937</v>
      </c>
      <c r="E12" s="48">
        <v>10169</v>
      </c>
      <c r="F12" s="48">
        <v>15935</v>
      </c>
      <c r="G12" s="48">
        <v>18137</v>
      </c>
      <c r="H12" s="48">
        <v>20766</v>
      </c>
      <c r="I12" s="48">
        <v>23701</v>
      </c>
      <c r="J12" s="48">
        <v>25328</v>
      </c>
      <c r="K12" s="47">
        <v>32487</v>
      </c>
      <c r="L12" s="47">
        <v>32457</v>
      </c>
      <c r="M12" s="47">
        <v>37622</v>
      </c>
      <c r="N12" s="47">
        <v>41625</v>
      </c>
      <c r="O12" s="49">
        <v>1.4</v>
      </c>
      <c r="P12" s="49">
        <v>1.3</v>
      </c>
      <c r="Q12" s="49">
        <v>1.7</v>
      </c>
      <c r="R12" s="49">
        <v>1.7</v>
      </c>
      <c r="S12" s="49">
        <v>2.2000000000000002</v>
      </c>
      <c r="T12" s="49">
        <v>2.4</v>
      </c>
      <c r="U12" s="50">
        <v>2.5</v>
      </c>
      <c r="V12" s="50">
        <v>2.5</v>
      </c>
      <c r="W12" s="51">
        <v>2.5</v>
      </c>
      <c r="X12" s="49">
        <v>2.9</v>
      </c>
      <c r="Y12" s="51">
        <v>3.2</v>
      </c>
      <c r="Z12" s="51">
        <v>3.5</v>
      </c>
      <c r="AA12" s="51">
        <v>3.4</v>
      </c>
      <c r="AB12" s="23"/>
    </row>
    <row r="13" spans="1:28" s="22" customFormat="1" x14ac:dyDescent="0.25">
      <c r="A13" s="40" t="s">
        <v>30</v>
      </c>
      <c r="B13" s="47">
        <v>2448</v>
      </c>
      <c r="C13" s="47">
        <v>2787</v>
      </c>
      <c r="D13" s="47">
        <v>1635</v>
      </c>
      <c r="E13" s="48">
        <v>2511</v>
      </c>
      <c r="F13" s="48">
        <v>3428</v>
      </c>
      <c r="G13" s="48">
        <v>4874</v>
      </c>
      <c r="H13" s="48">
        <v>3866</v>
      </c>
      <c r="I13" s="48">
        <v>6978</v>
      </c>
      <c r="J13" s="48">
        <v>6084</v>
      </c>
      <c r="K13" s="47">
        <v>7066</v>
      </c>
      <c r="L13" s="47">
        <v>5618</v>
      </c>
      <c r="M13" s="47">
        <v>7856</v>
      </c>
      <c r="N13" s="47">
        <v>8867</v>
      </c>
      <c r="O13" s="49">
        <v>0.6</v>
      </c>
      <c r="P13" s="49">
        <v>0.6</v>
      </c>
      <c r="Q13" s="49">
        <v>0.3</v>
      </c>
      <c r="R13" s="49">
        <v>0.4</v>
      </c>
      <c r="S13" s="49">
        <v>0.5</v>
      </c>
      <c r="T13" s="49">
        <v>0.6</v>
      </c>
      <c r="U13" s="50">
        <v>0.5</v>
      </c>
      <c r="V13" s="50">
        <v>0.7</v>
      </c>
      <c r="W13" s="51">
        <v>0.6</v>
      </c>
      <c r="X13" s="49">
        <v>0.6</v>
      </c>
      <c r="Y13" s="51">
        <v>0.5</v>
      </c>
      <c r="Z13" s="51">
        <v>0.7</v>
      </c>
      <c r="AA13" s="51">
        <v>0.7</v>
      </c>
      <c r="AB13" s="23"/>
    </row>
    <row r="14" spans="1:28" s="22" customFormat="1" x14ac:dyDescent="0.25">
      <c r="A14" s="40" t="s">
        <v>31</v>
      </c>
      <c r="B14" s="47">
        <v>99084</v>
      </c>
      <c r="C14" s="47">
        <v>134710</v>
      </c>
      <c r="D14" s="47">
        <v>166508</v>
      </c>
      <c r="E14" s="48">
        <v>199625</v>
      </c>
      <c r="F14" s="48">
        <v>226964</v>
      </c>
      <c r="G14" s="48">
        <v>245498</v>
      </c>
      <c r="H14" s="48">
        <v>261717</v>
      </c>
      <c r="I14" s="48">
        <v>343876</v>
      </c>
      <c r="J14" s="48">
        <v>342034</v>
      </c>
      <c r="K14" s="47">
        <v>362794</v>
      </c>
      <c r="L14" s="47">
        <v>333406</v>
      </c>
      <c r="M14" s="47">
        <v>350495</v>
      </c>
      <c r="N14" s="47">
        <v>435438</v>
      </c>
      <c r="O14" s="49">
        <v>25.8</v>
      </c>
      <c r="P14" s="49">
        <v>28</v>
      </c>
      <c r="Q14" s="49">
        <v>31.1</v>
      </c>
      <c r="R14" s="49">
        <v>30.8</v>
      </c>
      <c r="S14" s="49">
        <v>31.6</v>
      </c>
      <c r="T14" s="49">
        <v>31.8</v>
      </c>
      <c r="U14" s="50">
        <v>31.8</v>
      </c>
      <c r="V14" s="50">
        <v>36.799999999999997</v>
      </c>
      <c r="W14" s="51">
        <v>34.4</v>
      </c>
      <c r="X14" s="49">
        <v>32.5</v>
      </c>
      <c r="Y14" s="51">
        <v>32.5</v>
      </c>
      <c r="Z14" s="51">
        <v>32.6</v>
      </c>
      <c r="AA14" s="51">
        <v>35.5</v>
      </c>
      <c r="AB14" s="23"/>
    </row>
    <row r="15" spans="1:28" s="22" customFormat="1" x14ac:dyDescent="0.25">
      <c r="A15" s="40" t="s">
        <v>32</v>
      </c>
      <c r="B15" s="47">
        <v>1271</v>
      </c>
      <c r="C15" s="47">
        <v>1894</v>
      </c>
      <c r="D15" s="47">
        <v>2807</v>
      </c>
      <c r="E15" s="48">
        <v>4225</v>
      </c>
      <c r="F15" s="48">
        <v>5928</v>
      </c>
      <c r="G15" s="48">
        <v>8027</v>
      </c>
      <c r="H15" s="48">
        <v>10139</v>
      </c>
      <c r="I15" s="48">
        <v>12762</v>
      </c>
      <c r="J15" s="48">
        <v>12893</v>
      </c>
      <c r="K15" s="47">
        <v>16396</v>
      </c>
      <c r="L15" s="47">
        <v>14984</v>
      </c>
      <c r="M15" s="47">
        <v>14742</v>
      </c>
      <c r="N15" s="47">
        <v>15511</v>
      </c>
      <c r="O15" s="49">
        <v>0.3</v>
      </c>
      <c r="P15" s="49">
        <v>0.4</v>
      </c>
      <c r="Q15" s="49">
        <v>0.5</v>
      </c>
      <c r="R15" s="49">
        <v>0.7</v>
      </c>
      <c r="S15" s="49">
        <v>0.8</v>
      </c>
      <c r="T15" s="49">
        <v>1</v>
      </c>
      <c r="U15" s="50">
        <v>1.2</v>
      </c>
      <c r="V15" s="50">
        <v>1.4</v>
      </c>
      <c r="W15" s="51">
        <v>1.3</v>
      </c>
      <c r="X15" s="49">
        <v>1.5</v>
      </c>
      <c r="Y15" s="51">
        <v>1.5</v>
      </c>
      <c r="Z15" s="51">
        <v>1.4</v>
      </c>
      <c r="AA15" s="51">
        <v>1.3</v>
      </c>
      <c r="AB15" s="23"/>
    </row>
    <row r="16" spans="1:28" s="22" customFormat="1" ht="47.25" x14ac:dyDescent="0.25">
      <c r="A16" s="40" t="s">
        <v>33</v>
      </c>
      <c r="B16" s="47">
        <v>118318</v>
      </c>
      <c r="C16" s="47">
        <v>157462</v>
      </c>
      <c r="D16" s="47">
        <v>159158</v>
      </c>
      <c r="E16" s="48">
        <v>183674</v>
      </c>
      <c r="F16" s="48">
        <v>189752</v>
      </c>
      <c r="G16" s="48">
        <v>193619</v>
      </c>
      <c r="H16" s="48">
        <v>193458</v>
      </c>
      <c r="I16" s="48">
        <v>178866</v>
      </c>
      <c r="J16" s="48">
        <v>197889</v>
      </c>
      <c r="K16" s="47">
        <v>219745</v>
      </c>
      <c r="L16" s="47">
        <v>193107</v>
      </c>
      <c r="M16" s="47">
        <v>209955</v>
      </c>
      <c r="N16" s="47">
        <v>240035</v>
      </c>
      <c r="O16" s="49">
        <v>30.8</v>
      </c>
      <c r="P16" s="49">
        <v>32.700000000000003</v>
      </c>
      <c r="Q16" s="49">
        <v>29.7</v>
      </c>
      <c r="R16" s="49">
        <v>28.3</v>
      </c>
      <c r="S16" s="49">
        <v>26.4</v>
      </c>
      <c r="T16" s="49">
        <v>25.1</v>
      </c>
      <c r="U16" s="50">
        <v>23.6</v>
      </c>
      <c r="V16" s="50">
        <v>19.100000000000001</v>
      </c>
      <c r="W16" s="51">
        <v>19.899999999999999</v>
      </c>
      <c r="X16" s="49">
        <v>19.7</v>
      </c>
      <c r="Y16" s="51">
        <v>18.8</v>
      </c>
      <c r="Z16" s="51">
        <v>19.5</v>
      </c>
      <c r="AA16" s="51">
        <v>19.600000000000001</v>
      </c>
      <c r="AB16" s="23"/>
    </row>
    <row r="17" spans="1:28" s="22" customFormat="1" ht="47.25" x14ac:dyDescent="0.25">
      <c r="A17" s="40" t="s">
        <v>34</v>
      </c>
      <c r="B17" s="47">
        <v>6938</v>
      </c>
      <c r="C17" s="47">
        <v>8273</v>
      </c>
      <c r="D17" s="47">
        <v>9463</v>
      </c>
      <c r="E17" s="48">
        <v>19000</v>
      </c>
      <c r="F17" s="48">
        <v>24904</v>
      </c>
      <c r="G17" s="48">
        <v>24908</v>
      </c>
      <c r="H17" s="48">
        <v>31254</v>
      </c>
      <c r="I17" s="48">
        <v>37452</v>
      </c>
      <c r="J17" s="48">
        <v>58540</v>
      </c>
      <c r="K17" s="47">
        <v>72177</v>
      </c>
      <c r="L17" s="47">
        <v>39593</v>
      </c>
      <c r="M17" s="47">
        <v>36707</v>
      </c>
      <c r="N17" s="47">
        <v>42557</v>
      </c>
      <c r="O17" s="49">
        <v>1.8</v>
      </c>
      <c r="P17" s="49">
        <v>1.7</v>
      </c>
      <c r="Q17" s="49">
        <v>1.8</v>
      </c>
      <c r="R17" s="49">
        <v>2.9</v>
      </c>
      <c r="S17" s="49">
        <v>3.5</v>
      </c>
      <c r="T17" s="49">
        <v>3.2</v>
      </c>
      <c r="U17" s="50">
        <v>3.8</v>
      </c>
      <c r="V17" s="50">
        <v>4</v>
      </c>
      <c r="W17" s="51">
        <v>5.9</v>
      </c>
      <c r="X17" s="49">
        <v>6.5</v>
      </c>
      <c r="Y17" s="51">
        <v>3.9</v>
      </c>
      <c r="Z17" s="51">
        <v>3.4</v>
      </c>
      <c r="AA17" s="51">
        <v>3.5</v>
      </c>
      <c r="AB17" s="23"/>
    </row>
    <row r="18" spans="1:28" s="22" customFormat="1" x14ac:dyDescent="0.25">
      <c r="A18" s="40" t="s">
        <v>35</v>
      </c>
      <c r="B18" s="47">
        <v>14994</v>
      </c>
      <c r="C18" s="47">
        <v>15703</v>
      </c>
      <c r="D18" s="47">
        <v>16175</v>
      </c>
      <c r="E18" s="48">
        <v>25286</v>
      </c>
      <c r="F18" s="48">
        <v>26812</v>
      </c>
      <c r="G18" s="48">
        <v>25762</v>
      </c>
      <c r="H18" s="48">
        <v>25934</v>
      </c>
      <c r="I18" s="48">
        <v>25818</v>
      </c>
      <c r="J18" s="48">
        <v>24527</v>
      </c>
      <c r="K18" s="47">
        <v>25983</v>
      </c>
      <c r="L18" s="47">
        <v>27718</v>
      </c>
      <c r="M18" s="47">
        <v>28880</v>
      </c>
      <c r="N18" s="47">
        <v>27163</v>
      </c>
      <c r="O18" s="49">
        <v>3.9</v>
      </c>
      <c r="P18" s="49">
        <v>3.3</v>
      </c>
      <c r="Q18" s="49">
        <v>3</v>
      </c>
      <c r="R18" s="49">
        <v>3.9</v>
      </c>
      <c r="S18" s="49">
        <v>3.7</v>
      </c>
      <c r="T18" s="49">
        <v>3.3</v>
      </c>
      <c r="U18" s="50">
        <v>3.2</v>
      </c>
      <c r="V18" s="50">
        <v>2.8</v>
      </c>
      <c r="W18" s="51">
        <v>2.5</v>
      </c>
      <c r="X18" s="49">
        <v>2.2999999999999998</v>
      </c>
      <c r="Y18" s="51">
        <v>2.7</v>
      </c>
      <c r="Z18" s="51">
        <v>2.7</v>
      </c>
      <c r="AA18" s="51">
        <v>2.2000000000000002</v>
      </c>
      <c r="AB18" s="23"/>
    </row>
    <row r="19" spans="1:28" s="22" customFormat="1" ht="31.5" x14ac:dyDescent="0.25">
      <c r="A19" s="40" t="s">
        <v>36</v>
      </c>
      <c r="B19" s="47">
        <v>8185</v>
      </c>
      <c r="C19" s="47">
        <v>9055</v>
      </c>
      <c r="D19" s="47">
        <v>9989</v>
      </c>
      <c r="E19" s="48">
        <v>14533</v>
      </c>
      <c r="F19" s="48">
        <v>15987</v>
      </c>
      <c r="G19" s="48">
        <v>16829</v>
      </c>
      <c r="H19" s="48">
        <v>17159</v>
      </c>
      <c r="I19" s="48">
        <v>21072</v>
      </c>
      <c r="J19" s="48">
        <v>22829</v>
      </c>
      <c r="K19" s="47">
        <v>24357</v>
      </c>
      <c r="L19" s="47">
        <v>25438</v>
      </c>
      <c r="M19" s="47">
        <v>25743</v>
      </c>
      <c r="N19" s="47">
        <v>24403</v>
      </c>
      <c r="O19" s="49">
        <v>2.1</v>
      </c>
      <c r="P19" s="49">
        <v>1.9</v>
      </c>
      <c r="Q19" s="49">
        <v>1.9</v>
      </c>
      <c r="R19" s="49">
        <v>2.2000000000000002</v>
      </c>
      <c r="S19" s="49">
        <v>2.2000000000000002</v>
      </c>
      <c r="T19" s="49">
        <v>2.2999999999999998</v>
      </c>
      <c r="U19" s="50">
        <v>2.1</v>
      </c>
      <c r="V19" s="50">
        <v>2.2999999999999998</v>
      </c>
      <c r="W19" s="51">
        <v>2.2999999999999998</v>
      </c>
      <c r="X19" s="49">
        <v>2.2000000000000002</v>
      </c>
      <c r="Y19" s="51">
        <v>2.5</v>
      </c>
      <c r="Z19" s="51">
        <v>2.4</v>
      </c>
      <c r="AA19" s="51">
        <v>2</v>
      </c>
      <c r="AB19" s="23"/>
    </row>
    <row r="20" spans="1:28" s="22" customFormat="1" ht="47.25" x14ac:dyDescent="0.25">
      <c r="A20" s="40" t="s">
        <v>37</v>
      </c>
      <c r="B20" s="47">
        <v>6399</v>
      </c>
      <c r="C20" s="47">
        <v>7873</v>
      </c>
      <c r="D20" s="47">
        <v>7618</v>
      </c>
      <c r="E20" s="48">
        <v>13244</v>
      </c>
      <c r="F20" s="48">
        <v>18176</v>
      </c>
      <c r="G20" s="48">
        <v>20283</v>
      </c>
      <c r="H20" s="48">
        <v>19519</v>
      </c>
      <c r="I20" s="48">
        <v>23816</v>
      </c>
      <c r="J20" s="48">
        <v>23083</v>
      </c>
      <c r="K20" s="47">
        <v>24560</v>
      </c>
      <c r="L20" s="47">
        <v>27726</v>
      </c>
      <c r="M20" s="47">
        <v>28316</v>
      </c>
      <c r="N20" s="47">
        <v>28682</v>
      </c>
      <c r="O20" s="49">
        <v>1.7</v>
      </c>
      <c r="P20" s="49">
        <v>1.6</v>
      </c>
      <c r="Q20" s="49">
        <v>1.4</v>
      </c>
      <c r="R20" s="49">
        <v>2</v>
      </c>
      <c r="S20" s="49">
        <v>2.5</v>
      </c>
      <c r="T20" s="49">
        <v>2.6</v>
      </c>
      <c r="U20" s="50">
        <v>2.4</v>
      </c>
      <c r="V20" s="50">
        <v>2.5</v>
      </c>
      <c r="W20" s="51">
        <v>2.2999999999999998</v>
      </c>
      <c r="X20" s="49">
        <v>2.2000000000000002</v>
      </c>
      <c r="Y20" s="51">
        <v>2.7</v>
      </c>
      <c r="Z20" s="51">
        <v>2.6</v>
      </c>
      <c r="AA20" s="51">
        <v>2.2999999999999998</v>
      </c>
      <c r="AB20" s="23"/>
    </row>
    <row r="21" spans="1:28" s="11" customFormat="1" x14ac:dyDescent="0.25">
      <c r="K21" s="13"/>
      <c r="L21" s="13"/>
      <c r="M21" s="13"/>
      <c r="N21" s="13"/>
      <c r="T21" s="12"/>
      <c r="U21" s="12"/>
      <c r="V21" s="12"/>
      <c r="W21" s="12"/>
      <c r="X21" s="12"/>
      <c r="Y21" s="12"/>
      <c r="Z21" s="12"/>
      <c r="AA21" s="12"/>
    </row>
    <row r="22" spans="1:28" s="11" customFormat="1" ht="18.75" x14ac:dyDescent="0.25">
      <c r="A22" s="11" t="s">
        <v>9</v>
      </c>
      <c r="M22" s="13"/>
      <c r="N22" s="12"/>
    </row>
  </sheetData>
  <mergeCells count="4">
    <mergeCell ref="B4:N4"/>
    <mergeCell ref="O4:AA4"/>
    <mergeCell ref="A3:A4"/>
    <mergeCell ref="A2:K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abSelected="1" workbookViewId="0">
      <pane xSplit="1" ySplit="4" topLeftCell="AE17" activePane="bottomRight" state="frozen"/>
      <selection pane="topRight" activeCell="B1" sqref="B1"/>
      <selection pane="bottomLeft" activeCell="A5" sqref="A5"/>
      <selection pane="bottomRight" activeCell="AL5" sqref="AL5:AQ5"/>
    </sheetView>
  </sheetViews>
  <sheetFormatPr defaultColWidth="9.140625" defaultRowHeight="15.75" x14ac:dyDescent="0.25"/>
  <cols>
    <col min="1" max="1" width="36.7109375" style="7" customWidth="1"/>
    <col min="2" max="2" width="14.140625" style="7" customWidth="1"/>
    <col min="3" max="3" width="12.7109375" style="7" customWidth="1"/>
    <col min="4" max="4" width="13" style="7" customWidth="1"/>
    <col min="5" max="5" width="14.28515625" style="7" customWidth="1"/>
    <col min="6" max="6" width="15.28515625" style="7" customWidth="1"/>
    <col min="7" max="7" width="12.7109375" style="7" customWidth="1"/>
    <col min="8" max="8" width="14.140625" style="2" customWidth="1"/>
    <col min="9" max="9" width="12.7109375" style="2" customWidth="1"/>
    <col min="10" max="10" width="13" style="2" customWidth="1"/>
    <col min="11" max="11" width="14.28515625" style="2" customWidth="1"/>
    <col min="12" max="12" width="14.85546875" style="2" customWidth="1"/>
    <col min="13" max="13" width="12.7109375" style="2" bestFit="1" customWidth="1"/>
    <col min="14" max="14" width="14.140625" style="2" customWidth="1"/>
    <col min="15" max="15" width="14.140625" style="2" bestFit="1" customWidth="1"/>
    <col min="16" max="16" width="12.85546875" style="2" customWidth="1"/>
    <col min="17" max="17" width="14.28515625" style="2" customWidth="1"/>
    <col min="18" max="18" width="14.85546875" style="2" customWidth="1"/>
    <col min="19" max="19" width="12.7109375" style="2" bestFit="1" customWidth="1"/>
    <col min="20" max="21" width="14.140625" style="2" bestFit="1" customWidth="1"/>
    <col min="22" max="22" width="13.42578125" style="2" bestFit="1" customWidth="1"/>
    <col min="23" max="23" width="14.7109375" style="2" customWidth="1"/>
    <col min="24" max="24" width="15.140625" style="2" customWidth="1"/>
    <col min="25" max="25" width="12.7109375" style="2" bestFit="1" customWidth="1"/>
    <col min="26" max="26" width="14.140625" style="2" customWidth="1"/>
    <col min="27" max="27" width="14.140625" style="14" bestFit="1" customWidth="1"/>
    <col min="28" max="28" width="13.28515625" style="14" customWidth="1"/>
    <col min="29" max="29" width="14.7109375" style="14" customWidth="1"/>
    <col min="30" max="30" width="15.140625" style="14" customWidth="1"/>
    <col min="31" max="31" width="12.7109375" style="14" bestFit="1" customWidth="1"/>
    <col min="32" max="33" width="11.42578125" style="2" bestFit="1" customWidth="1"/>
    <col min="34" max="34" width="12.85546875" style="2" customWidth="1"/>
    <col min="35" max="35" width="15.140625" style="2" customWidth="1"/>
    <col min="36" max="36" width="15" style="2" customWidth="1"/>
    <col min="37" max="37" width="10.85546875" style="2" customWidth="1"/>
    <col min="38" max="38" width="12.5703125" style="2" customWidth="1"/>
    <col min="39" max="39" width="12.7109375" style="2" customWidth="1"/>
    <col min="40" max="40" width="15.140625" style="2" customWidth="1"/>
    <col min="41" max="41" width="15.42578125" style="2" customWidth="1"/>
    <col min="42" max="42" width="14.85546875" style="2" customWidth="1"/>
    <col min="43" max="43" width="11" style="2" customWidth="1"/>
    <col min="44" max="16384" width="9.140625" style="2"/>
  </cols>
  <sheetData>
    <row r="1" spans="1:43" ht="33" customHeight="1" x14ac:dyDescent="0.25">
      <c r="A1" s="39" t="s">
        <v>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43" s="7" customFormat="1" ht="27.75" customHeight="1" x14ac:dyDescent="0.25">
      <c r="A2" s="81" t="s">
        <v>43</v>
      </c>
      <c r="B2" s="81"/>
      <c r="C2" s="81"/>
      <c r="D2" s="81"/>
      <c r="E2" s="81"/>
      <c r="F2" s="81"/>
      <c r="G2" s="81"/>
      <c r="H2" s="81"/>
      <c r="I2" s="81"/>
      <c r="J2" s="81"/>
      <c r="AA2" s="14"/>
      <c r="AB2" s="14"/>
      <c r="AC2" s="14"/>
      <c r="AD2" s="14"/>
      <c r="AE2" s="14"/>
    </row>
    <row r="3" spans="1:43" x14ac:dyDescent="0.25">
      <c r="A3" s="82"/>
      <c r="B3" s="83">
        <v>2017</v>
      </c>
      <c r="C3" s="83"/>
      <c r="D3" s="83"/>
      <c r="E3" s="83"/>
      <c r="F3" s="83"/>
      <c r="G3" s="83"/>
      <c r="H3" s="83">
        <v>2018</v>
      </c>
      <c r="I3" s="83"/>
      <c r="J3" s="83"/>
      <c r="K3" s="83"/>
      <c r="L3" s="83"/>
      <c r="M3" s="83"/>
      <c r="N3" s="83">
        <v>2019</v>
      </c>
      <c r="O3" s="83"/>
      <c r="P3" s="83"/>
      <c r="Q3" s="83"/>
      <c r="R3" s="83"/>
      <c r="S3" s="83"/>
      <c r="T3" s="83">
        <v>2020</v>
      </c>
      <c r="U3" s="83"/>
      <c r="V3" s="83"/>
      <c r="W3" s="83"/>
      <c r="X3" s="83"/>
      <c r="Y3" s="83"/>
      <c r="Z3" s="83">
        <v>2021</v>
      </c>
      <c r="AA3" s="83"/>
      <c r="AB3" s="83"/>
      <c r="AC3" s="83"/>
      <c r="AD3" s="83"/>
      <c r="AE3" s="83"/>
      <c r="AF3" s="83">
        <v>2022</v>
      </c>
      <c r="AG3" s="83"/>
      <c r="AH3" s="83"/>
      <c r="AI3" s="83"/>
      <c r="AJ3" s="83"/>
      <c r="AK3" s="83"/>
      <c r="AL3" s="83">
        <v>2023</v>
      </c>
      <c r="AM3" s="83"/>
      <c r="AN3" s="83"/>
      <c r="AO3" s="83"/>
      <c r="AP3" s="83"/>
      <c r="AQ3" s="83"/>
    </row>
    <row r="4" spans="1:43" ht="69" customHeight="1" x14ac:dyDescent="0.25">
      <c r="A4" s="82"/>
      <c r="B4" s="37" t="s">
        <v>15</v>
      </c>
      <c r="C4" s="37" t="s">
        <v>16</v>
      </c>
      <c r="D4" s="37" t="s">
        <v>17</v>
      </c>
      <c r="E4" s="37" t="s">
        <v>18</v>
      </c>
      <c r="F4" s="37" t="s">
        <v>19</v>
      </c>
      <c r="G4" s="37" t="s">
        <v>20</v>
      </c>
      <c r="H4" s="37" t="s">
        <v>15</v>
      </c>
      <c r="I4" s="37" t="s">
        <v>16</v>
      </c>
      <c r="J4" s="37" t="s">
        <v>17</v>
      </c>
      <c r="K4" s="37" t="s">
        <v>18</v>
      </c>
      <c r="L4" s="37" t="s">
        <v>19</v>
      </c>
      <c r="M4" s="37" t="s">
        <v>20</v>
      </c>
      <c r="N4" s="37" t="s">
        <v>15</v>
      </c>
      <c r="O4" s="37" t="s">
        <v>16</v>
      </c>
      <c r="P4" s="37" t="s">
        <v>17</v>
      </c>
      <c r="Q4" s="37" t="s">
        <v>18</v>
      </c>
      <c r="R4" s="37" t="s">
        <v>19</v>
      </c>
      <c r="S4" s="37" t="s">
        <v>20</v>
      </c>
      <c r="T4" s="37" t="s">
        <v>15</v>
      </c>
      <c r="U4" s="37" t="s">
        <v>16</v>
      </c>
      <c r="V4" s="37" t="s">
        <v>17</v>
      </c>
      <c r="W4" s="37" t="s">
        <v>18</v>
      </c>
      <c r="X4" s="37" t="s">
        <v>19</v>
      </c>
      <c r="Y4" s="37" t="s">
        <v>20</v>
      </c>
      <c r="Z4" s="28" t="s">
        <v>15</v>
      </c>
      <c r="AA4" s="28" t="s">
        <v>16</v>
      </c>
      <c r="AB4" s="28" t="s">
        <v>17</v>
      </c>
      <c r="AC4" s="28" t="s">
        <v>18</v>
      </c>
      <c r="AD4" s="28" t="s">
        <v>19</v>
      </c>
      <c r="AE4" s="28" t="s">
        <v>20</v>
      </c>
      <c r="AF4" s="28" t="s">
        <v>15</v>
      </c>
      <c r="AG4" s="28" t="s">
        <v>16</v>
      </c>
      <c r="AH4" s="28" t="s">
        <v>17</v>
      </c>
      <c r="AI4" s="28" t="s">
        <v>18</v>
      </c>
      <c r="AJ4" s="28" t="s">
        <v>19</v>
      </c>
      <c r="AK4" s="28" t="s">
        <v>20</v>
      </c>
      <c r="AL4" s="28" t="s">
        <v>15</v>
      </c>
      <c r="AM4" s="28" t="s">
        <v>16</v>
      </c>
      <c r="AN4" s="28" t="s">
        <v>17</v>
      </c>
      <c r="AO4" s="28" t="s">
        <v>18</v>
      </c>
      <c r="AP4" s="28" t="s">
        <v>19</v>
      </c>
      <c r="AQ4" s="28" t="s">
        <v>20</v>
      </c>
    </row>
    <row r="5" spans="1:43" s="1" customFormat="1" ht="31.5" x14ac:dyDescent="0.25">
      <c r="A5" s="26" t="s">
        <v>21</v>
      </c>
      <c r="B5" s="65">
        <v>1311286</v>
      </c>
      <c r="C5" s="65">
        <v>184694</v>
      </c>
      <c r="D5" s="65">
        <v>419356</v>
      </c>
      <c r="E5" s="65">
        <v>350027</v>
      </c>
      <c r="F5" s="65">
        <v>62232</v>
      </c>
      <c r="G5" s="65">
        <v>260885</v>
      </c>
      <c r="H5" s="65">
        <v>1393220</v>
      </c>
      <c r="I5" s="65">
        <v>189523</v>
      </c>
      <c r="J5" s="65">
        <v>428465</v>
      </c>
      <c r="K5" s="65">
        <v>401297</v>
      </c>
      <c r="L5" s="65">
        <v>68474</v>
      </c>
      <c r="M5" s="65">
        <v>276933</v>
      </c>
      <c r="N5" s="65">
        <v>2597524</v>
      </c>
      <c r="O5" s="65">
        <v>1157323</v>
      </c>
      <c r="P5" s="65">
        <v>448838</v>
      </c>
      <c r="Q5" s="65">
        <v>429091</v>
      </c>
      <c r="R5" s="65">
        <v>72990</v>
      </c>
      <c r="S5" s="65">
        <v>417127</v>
      </c>
      <c r="T5" s="65">
        <v>2685041</v>
      </c>
      <c r="U5" s="65">
        <v>1187841</v>
      </c>
      <c r="V5" s="65">
        <v>456930</v>
      </c>
      <c r="W5" s="65">
        <v>451687</v>
      </c>
      <c r="X5" s="65">
        <v>83913</v>
      </c>
      <c r="Y5" s="65">
        <v>432027</v>
      </c>
      <c r="Z5" s="65">
        <v>2883943</v>
      </c>
      <c r="AA5" s="65">
        <v>1234205</v>
      </c>
      <c r="AB5" s="65">
        <v>523849</v>
      </c>
      <c r="AC5" s="65">
        <v>498121</v>
      </c>
      <c r="AD5" s="65">
        <v>117034</v>
      </c>
      <c r="AE5" s="65">
        <v>436952</v>
      </c>
      <c r="AF5" s="65">
        <v>2972488</v>
      </c>
      <c r="AG5" s="65">
        <v>1268192</v>
      </c>
      <c r="AH5" s="65">
        <v>539346</v>
      </c>
      <c r="AI5" s="65">
        <v>537984</v>
      </c>
      <c r="AJ5" s="65">
        <v>109189</v>
      </c>
      <c r="AK5" s="65">
        <v>443682</v>
      </c>
      <c r="AL5" s="65">
        <v>3107852</v>
      </c>
      <c r="AM5" s="65">
        <v>1288345</v>
      </c>
      <c r="AN5" s="65">
        <v>561885</v>
      </c>
      <c r="AO5" s="65">
        <v>583862</v>
      </c>
      <c r="AP5" s="65">
        <v>134154</v>
      </c>
      <c r="AQ5" s="65">
        <v>481456</v>
      </c>
    </row>
    <row r="6" spans="1:43" ht="31.5" x14ac:dyDescent="0.25">
      <c r="A6" s="24" t="s">
        <v>47</v>
      </c>
      <c r="B6" s="66">
        <v>45831</v>
      </c>
      <c r="C6" s="66"/>
      <c r="D6" s="66">
        <v>6251</v>
      </c>
      <c r="E6" s="66">
        <v>16004</v>
      </c>
      <c r="F6" s="66">
        <v>1743</v>
      </c>
      <c r="G6" s="66">
        <v>14042</v>
      </c>
      <c r="H6" s="66">
        <v>48179</v>
      </c>
      <c r="I6" s="66"/>
      <c r="J6" s="66">
        <v>6291</v>
      </c>
      <c r="K6" s="66">
        <v>18183</v>
      </c>
      <c r="L6" s="66">
        <v>1440</v>
      </c>
      <c r="M6" s="66">
        <v>14013</v>
      </c>
      <c r="N6" s="66">
        <v>44858</v>
      </c>
      <c r="O6" s="66"/>
      <c r="P6" s="66">
        <v>5790</v>
      </c>
      <c r="Q6" s="66">
        <v>17909</v>
      </c>
      <c r="R6" s="66">
        <v>1264</v>
      </c>
      <c r="S6" s="66">
        <v>12954</v>
      </c>
      <c r="T6" s="66">
        <v>46637</v>
      </c>
      <c r="U6" s="66"/>
      <c r="V6" s="66">
        <v>4485</v>
      </c>
      <c r="W6" s="66">
        <v>18840</v>
      </c>
      <c r="X6" s="66">
        <v>2272</v>
      </c>
      <c r="Y6" s="66">
        <v>14212</v>
      </c>
      <c r="Z6" s="66">
        <v>57914</v>
      </c>
      <c r="AA6" s="66"/>
      <c r="AB6" s="66">
        <v>12370</v>
      </c>
      <c r="AC6" s="66">
        <v>20752</v>
      </c>
      <c r="AD6" s="66">
        <v>3621</v>
      </c>
      <c r="AE6" s="66">
        <v>16016</v>
      </c>
      <c r="AF6" s="66">
        <v>54820</v>
      </c>
      <c r="AG6" s="66"/>
      <c r="AH6" s="66">
        <v>11974</v>
      </c>
      <c r="AI6" s="66">
        <v>20172</v>
      </c>
      <c r="AJ6" s="66">
        <v>3644</v>
      </c>
      <c r="AK6" s="66">
        <v>14379</v>
      </c>
      <c r="AL6" s="66">
        <v>50484</v>
      </c>
      <c r="AM6" s="66"/>
      <c r="AN6" s="66">
        <v>5131</v>
      </c>
      <c r="AO6" s="66">
        <v>22070</v>
      </c>
      <c r="AP6" s="66">
        <v>3062</v>
      </c>
      <c r="AQ6" s="66">
        <v>14989</v>
      </c>
    </row>
    <row r="7" spans="1:43" x14ac:dyDescent="0.25">
      <c r="A7" s="24" t="s">
        <v>48</v>
      </c>
      <c r="B7" s="66">
        <v>1215</v>
      </c>
      <c r="C7" s="66"/>
      <c r="D7" s="66">
        <v>257</v>
      </c>
      <c r="E7" s="66">
        <v>642</v>
      </c>
      <c r="F7" s="66">
        <v>89</v>
      </c>
      <c r="G7" s="66">
        <v>118</v>
      </c>
      <c r="H7" s="66">
        <v>1327</v>
      </c>
      <c r="I7" s="66"/>
      <c r="J7" s="66">
        <v>355</v>
      </c>
      <c r="K7" s="66">
        <v>669</v>
      </c>
      <c r="L7" s="66">
        <v>98</v>
      </c>
      <c r="M7" s="66">
        <v>94</v>
      </c>
      <c r="N7" s="66">
        <v>1082</v>
      </c>
      <c r="O7" s="66"/>
      <c r="P7" s="66">
        <v>66</v>
      </c>
      <c r="Q7" s="66">
        <v>713</v>
      </c>
      <c r="R7" s="66">
        <v>120</v>
      </c>
      <c r="S7" s="66">
        <v>38</v>
      </c>
      <c r="T7" s="66">
        <v>1453</v>
      </c>
      <c r="U7" s="66"/>
      <c r="V7" s="66">
        <v>91</v>
      </c>
      <c r="W7" s="66">
        <v>698</v>
      </c>
      <c r="X7" s="66">
        <v>512</v>
      </c>
      <c r="Y7" s="66">
        <v>67</v>
      </c>
      <c r="Z7" s="66">
        <v>1457</v>
      </c>
      <c r="AA7" s="66"/>
      <c r="AB7" s="66">
        <v>119</v>
      </c>
      <c r="AC7" s="66">
        <v>543</v>
      </c>
      <c r="AD7" s="66">
        <v>701</v>
      </c>
      <c r="AE7" s="66">
        <v>67</v>
      </c>
      <c r="AF7" s="66">
        <v>1247</v>
      </c>
      <c r="AG7" s="66"/>
      <c r="AH7" s="66">
        <v>100</v>
      </c>
      <c r="AI7" s="66">
        <v>588</v>
      </c>
      <c r="AJ7" s="66">
        <v>470</v>
      </c>
      <c r="AK7" s="66">
        <v>63</v>
      </c>
      <c r="AL7" s="66">
        <v>1515</v>
      </c>
      <c r="AM7" s="66"/>
      <c r="AN7" s="66">
        <v>143</v>
      </c>
      <c r="AO7" s="66">
        <v>814</v>
      </c>
      <c r="AP7" s="66">
        <v>466</v>
      </c>
      <c r="AQ7" s="66">
        <v>64</v>
      </c>
    </row>
    <row r="8" spans="1:43" x14ac:dyDescent="0.25">
      <c r="A8" s="24" t="s">
        <v>49</v>
      </c>
      <c r="B8" s="66">
        <v>270641</v>
      </c>
      <c r="C8" s="66"/>
      <c r="D8" s="66">
        <v>51519</v>
      </c>
      <c r="E8" s="66">
        <v>160219</v>
      </c>
      <c r="F8" s="66">
        <v>4180</v>
      </c>
      <c r="G8" s="66">
        <v>45617</v>
      </c>
      <c r="H8" s="66">
        <v>284020</v>
      </c>
      <c r="I8" s="66"/>
      <c r="J8" s="66">
        <v>65702</v>
      </c>
      <c r="K8" s="66">
        <v>165861</v>
      </c>
      <c r="L8" s="66">
        <v>3776</v>
      </c>
      <c r="M8" s="66">
        <v>40743</v>
      </c>
      <c r="N8" s="66">
        <v>312933</v>
      </c>
      <c r="O8" s="66"/>
      <c r="P8" s="66">
        <v>72809</v>
      </c>
      <c r="Q8" s="66">
        <v>180219</v>
      </c>
      <c r="R8" s="66">
        <v>4124</v>
      </c>
      <c r="S8" s="66">
        <v>46858</v>
      </c>
      <c r="T8" s="66">
        <v>325741</v>
      </c>
      <c r="U8" s="66"/>
      <c r="V8" s="66">
        <v>49915</v>
      </c>
      <c r="W8" s="66">
        <v>197405</v>
      </c>
      <c r="X8" s="66">
        <v>7029</v>
      </c>
      <c r="Y8" s="66">
        <v>60519</v>
      </c>
      <c r="Z8" s="66">
        <v>351113</v>
      </c>
      <c r="AA8" s="66"/>
      <c r="AB8" s="66">
        <v>53167</v>
      </c>
      <c r="AC8" s="66">
        <v>217481</v>
      </c>
      <c r="AD8" s="66">
        <v>8661</v>
      </c>
      <c r="AE8" s="66">
        <v>61055</v>
      </c>
      <c r="AF8" s="66">
        <v>392845</v>
      </c>
      <c r="AG8" s="66"/>
      <c r="AH8" s="66">
        <v>62304</v>
      </c>
      <c r="AI8" s="66">
        <v>244413</v>
      </c>
      <c r="AJ8" s="66">
        <v>9627</v>
      </c>
      <c r="AK8" s="66">
        <v>65156</v>
      </c>
      <c r="AL8" s="66">
        <v>424931</v>
      </c>
      <c r="AM8" s="66"/>
      <c r="AN8" s="66">
        <v>67678</v>
      </c>
      <c r="AO8" s="66">
        <v>259191</v>
      </c>
      <c r="AP8" s="66">
        <v>10306</v>
      </c>
      <c r="AQ8" s="66">
        <v>75479</v>
      </c>
    </row>
    <row r="9" spans="1:43" ht="47.25" x14ac:dyDescent="0.25">
      <c r="A9" s="24" t="s">
        <v>50</v>
      </c>
      <c r="B9" s="66">
        <v>63472</v>
      </c>
      <c r="C9" s="66"/>
      <c r="D9" s="66">
        <v>29344</v>
      </c>
      <c r="E9" s="66">
        <v>23057</v>
      </c>
      <c r="F9" s="66">
        <v>921</v>
      </c>
      <c r="G9" s="66">
        <v>9244</v>
      </c>
      <c r="H9" s="66">
        <v>93879</v>
      </c>
      <c r="I9" s="66"/>
      <c r="J9" s="66">
        <v>41185</v>
      </c>
      <c r="K9" s="66">
        <v>38619</v>
      </c>
      <c r="L9" s="66">
        <v>838</v>
      </c>
      <c r="M9" s="66">
        <v>12781</v>
      </c>
      <c r="N9" s="66">
        <v>112434</v>
      </c>
      <c r="O9" s="66"/>
      <c r="P9" s="66">
        <v>52447</v>
      </c>
      <c r="Q9" s="66">
        <v>44422</v>
      </c>
      <c r="R9" s="66">
        <v>980</v>
      </c>
      <c r="S9" s="66">
        <v>14053</v>
      </c>
      <c r="T9" s="66">
        <v>112183</v>
      </c>
      <c r="U9" s="66"/>
      <c r="V9" s="66">
        <v>38724</v>
      </c>
      <c r="W9" s="66">
        <v>53282</v>
      </c>
      <c r="X9" s="66">
        <v>1649</v>
      </c>
      <c r="Y9" s="66">
        <v>17627</v>
      </c>
      <c r="Z9" s="66">
        <v>199176</v>
      </c>
      <c r="AA9" s="66"/>
      <c r="AB9" s="66">
        <v>94956</v>
      </c>
      <c r="AC9" s="66">
        <v>76094</v>
      </c>
      <c r="AD9" s="66">
        <v>3502</v>
      </c>
      <c r="AE9" s="66">
        <v>23846</v>
      </c>
      <c r="AF9" s="66">
        <v>119751</v>
      </c>
      <c r="AG9" s="66"/>
      <c r="AH9" s="66">
        <v>42412</v>
      </c>
      <c r="AI9" s="66">
        <v>56658</v>
      </c>
      <c r="AJ9" s="66">
        <v>1977</v>
      </c>
      <c r="AK9" s="66">
        <v>17744</v>
      </c>
      <c r="AL9" s="66">
        <v>123247</v>
      </c>
      <c r="AM9" s="66"/>
      <c r="AN9" s="66">
        <v>45997</v>
      </c>
      <c r="AO9" s="66">
        <v>58065</v>
      </c>
      <c r="AP9" s="66">
        <v>2177</v>
      </c>
      <c r="AQ9" s="66">
        <v>15877</v>
      </c>
    </row>
    <row r="10" spans="1:43" ht="63" x14ac:dyDescent="0.25">
      <c r="A10" s="24" t="s">
        <v>51</v>
      </c>
      <c r="B10" s="66">
        <v>15485</v>
      </c>
      <c r="C10" s="66"/>
      <c r="D10" s="66">
        <v>10251</v>
      </c>
      <c r="E10" s="66">
        <v>2615</v>
      </c>
      <c r="F10" s="66">
        <v>420</v>
      </c>
      <c r="G10" s="66">
        <v>2078</v>
      </c>
      <c r="H10" s="66">
        <v>18326</v>
      </c>
      <c r="I10" s="66"/>
      <c r="J10" s="66">
        <v>13451</v>
      </c>
      <c r="K10" s="66">
        <v>2553</v>
      </c>
      <c r="L10" s="66">
        <v>528</v>
      </c>
      <c r="M10" s="66">
        <v>1719</v>
      </c>
      <c r="N10" s="66">
        <v>19908</v>
      </c>
      <c r="O10" s="66"/>
      <c r="P10" s="66">
        <v>14286</v>
      </c>
      <c r="Q10" s="66">
        <v>2934</v>
      </c>
      <c r="R10" s="66">
        <v>600</v>
      </c>
      <c r="S10" s="66">
        <v>1977</v>
      </c>
      <c r="T10" s="66">
        <v>16955</v>
      </c>
      <c r="U10" s="66"/>
      <c r="V10" s="66">
        <v>9921</v>
      </c>
      <c r="W10" s="66">
        <v>3179</v>
      </c>
      <c r="X10" s="66">
        <v>1023</v>
      </c>
      <c r="Y10" s="66">
        <v>2785</v>
      </c>
      <c r="Z10" s="66">
        <v>18057</v>
      </c>
      <c r="AA10" s="66"/>
      <c r="AB10" s="66">
        <v>9681</v>
      </c>
      <c r="AC10" s="66">
        <v>4066</v>
      </c>
      <c r="AD10" s="66">
        <v>1144</v>
      </c>
      <c r="AE10" s="66">
        <v>3003</v>
      </c>
      <c r="AF10" s="66">
        <v>20337</v>
      </c>
      <c r="AG10" s="66"/>
      <c r="AH10" s="66">
        <v>11926</v>
      </c>
      <c r="AI10" s="66">
        <v>4020</v>
      </c>
      <c r="AJ10" s="66">
        <v>1329</v>
      </c>
      <c r="AK10" s="66">
        <v>2867</v>
      </c>
      <c r="AL10" s="66">
        <v>20300</v>
      </c>
      <c r="AM10" s="66"/>
      <c r="AN10" s="66">
        <v>12400</v>
      </c>
      <c r="AO10" s="66">
        <v>2841</v>
      </c>
      <c r="AP10" s="66">
        <v>1953</v>
      </c>
      <c r="AQ10" s="66">
        <v>2868</v>
      </c>
    </row>
    <row r="11" spans="1:43" x14ac:dyDescent="0.25">
      <c r="A11" s="24" t="s">
        <v>52</v>
      </c>
      <c r="B11" s="66">
        <v>15942</v>
      </c>
      <c r="C11" s="66"/>
      <c r="D11" s="66">
        <v>924</v>
      </c>
      <c r="E11" s="66">
        <v>5115</v>
      </c>
      <c r="F11" s="66">
        <v>2394</v>
      </c>
      <c r="G11" s="66">
        <v>6579</v>
      </c>
      <c r="H11" s="66">
        <v>13929</v>
      </c>
      <c r="I11" s="66"/>
      <c r="J11" s="66">
        <v>1640</v>
      </c>
      <c r="K11" s="66">
        <v>6389</v>
      </c>
      <c r="L11" s="66">
        <v>2582</v>
      </c>
      <c r="M11" s="66">
        <v>2443</v>
      </c>
      <c r="N11" s="66">
        <v>14625</v>
      </c>
      <c r="O11" s="66"/>
      <c r="P11" s="66">
        <v>1724</v>
      </c>
      <c r="Q11" s="66">
        <v>6714</v>
      </c>
      <c r="R11" s="66">
        <v>2345</v>
      </c>
      <c r="S11" s="66">
        <v>2866</v>
      </c>
      <c r="T11" s="66">
        <v>16002</v>
      </c>
      <c r="U11" s="66"/>
      <c r="V11" s="66">
        <v>1172</v>
      </c>
      <c r="W11" s="66">
        <v>5716</v>
      </c>
      <c r="X11" s="66">
        <v>4567</v>
      </c>
      <c r="Y11" s="66">
        <v>3512</v>
      </c>
      <c r="Z11" s="66">
        <v>23525</v>
      </c>
      <c r="AA11" s="66"/>
      <c r="AB11" s="66">
        <v>2376</v>
      </c>
      <c r="AC11" s="66">
        <v>8910</v>
      </c>
      <c r="AD11" s="66">
        <v>5318</v>
      </c>
      <c r="AE11" s="66">
        <v>3520</v>
      </c>
      <c r="AF11" s="66">
        <v>21569</v>
      </c>
      <c r="AG11" s="66"/>
      <c r="AH11" s="66">
        <v>2397</v>
      </c>
      <c r="AI11" s="66">
        <v>9168</v>
      </c>
      <c r="AJ11" s="66">
        <v>4555</v>
      </c>
      <c r="AK11" s="66">
        <v>2764</v>
      </c>
      <c r="AL11" s="66">
        <v>29207</v>
      </c>
      <c r="AM11" s="66"/>
      <c r="AN11" s="66">
        <v>4065</v>
      </c>
      <c r="AO11" s="66">
        <v>13758</v>
      </c>
      <c r="AP11" s="66">
        <v>4768</v>
      </c>
      <c r="AQ11" s="66">
        <v>3702</v>
      </c>
    </row>
    <row r="12" spans="1:43" ht="47.25" x14ac:dyDescent="0.25">
      <c r="A12" s="24" t="s">
        <v>53</v>
      </c>
      <c r="B12" s="66">
        <v>44560</v>
      </c>
      <c r="C12" s="66"/>
      <c r="D12" s="66">
        <v>5400</v>
      </c>
      <c r="E12" s="66">
        <v>10485</v>
      </c>
      <c r="F12" s="66">
        <v>2428</v>
      </c>
      <c r="G12" s="66">
        <v>23565</v>
      </c>
      <c r="H12" s="66">
        <v>108133</v>
      </c>
      <c r="I12" s="66"/>
      <c r="J12" s="66">
        <v>21240</v>
      </c>
      <c r="K12" s="66">
        <v>31753</v>
      </c>
      <c r="L12" s="66">
        <v>3427</v>
      </c>
      <c r="M12" s="66">
        <v>49510</v>
      </c>
      <c r="N12" s="66">
        <v>124902</v>
      </c>
      <c r="O12" s="66"/>
      <c r="P12" s="66">
        <v>26554</v>
      </c>
      <c r="Q12" s="66">
        <v>34295</v>
      </c>
      <c r="R12" s="66">
        <v>3277</v>
      </c>
      <c r="S12" s="66">
        <v>58855</v>
      </c>
      <c r="T12" s="66">
        <v>56276</v>
      </c>
      <c r="U12" s="66"/>
      <c r="V12" s="66">
        <v>27614</v>
      </c>
      <c r="W12" s="66">
        <v>10648</v>
      </c>
      <c r="X12" s="66">
        <v>3126</v>
      </c>
      <c r="Y12" s="66">
        <v>12969</v>
      </c>
      <c r="Z12" s="66">
        <v>48725</v>
      </c>
      <c r="AA12" s="66"/>
      <c r="AB12" s="66">
        <v>27972</v>
      </c>
      <c r="AC12" s="66">
        <v>8541</v>
      </c>
      <c r="AD12" s="66">
        <v>3499</v>
      </c>
      <c r="AE12" s="66">
        <v>7792</v>
      </c>
      <c r="AF12" s="66">
        <v>52752</v>
      </c>
      <c r="AG12" s="66"/>
      <c r="AH12" s="66">
        <v>30307</v>
      </c>
      <c r="AI12" s="66">
        <v>9554</v>
      </c>
      <c r="AJ12" s="66">
        <v>3697</v>
      </c>
      <c r="AK12" s="66">
        <v>8337</v>
      </c>
      <c r="AL12" s="66">
        <v>55686</v>
      </c>
      <c r="AM12" s="66"/>
      <c r="AN12" s="66">
        <v>30199</v>
      </c>
      <c r="AO12" s="66">
        <v>10045</v>
      </c>
      <c r="AP12" s="66">
        <v>6085</v>
      </c>
      <c r="AQ12" s="66">
        <v>8532</v>
      </c>
    </row>
    <row r="13" spans="1:43" x14ac:dyDescent="0.25">
      <c r="A13" s="24" t="s">
        <v>54</v>
      </c>
      <c r="B13" s="66">
        <v>407124</v>
      </c>
      <c r="C13" s="66"/>
      <c r="D13" s="66">
        <v>256552</v>
      </c>
      <c r="E13" s="66">
        <v>60455</v>
      </c>
      <c r="F13" s="66">
        <v>37983</v>
      </c>
      <c r="G13" s="66">
        <v>49769</v>
      </c>
      <c r="H13" s="66">
        <v>305061</v>
      </c>
      <c r="I13" s="66"/>
      <c r="J13" s="66">
        <v>156465</v>
      </c>
      <c r="K13" s="66">
        <v>58827</v>
      </c>
      <c r="L13" s="66">
        <v>41763</v>
      </c>
      <c r="M13" s="66">
        <v>47436</v>
      </c>
      <c r="N13" s="66">
        <v>295439</v>
      </c>
      <c r="O13" s="66"/>
      <c r="P13" s="66">
        <v>142276</v>
      </c>
      <c r="Q13" s="66">
        <v>59694</v>
      </c>
      <c r="R13" s="66">
        <v>43545</v>
      </c>
      <c r="S13" s="66">
        <v>49339</v>
      </c>
      <c r="T13" s="66">
        <v>370034</v>
      </c>
      <c r="U13" s="66"/>
      <c r="V13" s="66">
        <v>227629</v>
      </c>
      <c r="W13" s="66">
        <v>67359</v>
      </c>
      <c r="X13" s="66">
        <v>35390</v>
      </c>
      <c r="Y13" s="66">
        <v>39304</v>
      </c>
      <c r="Z13" s="66">
        <v>340212</v>
      </c>
      <c r="AA13" s="66"/>
      <c r="AB13" s="66">
        <v>214288</v>
      </c>
      <c r="AC13" s="66">
        <v>56413</v>
      </c>
      <c r="AD13" s="66">
        <v>32200</v>
      </c>
      <c r="AE13" s="66">
        <v>36959</v>
      </c>
      <c r="AF13" s="66">
        <v>452154</v>
      </c>
      <c r="AG13" s="66"/>
      <c r="AH13" s="66">
        <v>267860</v>
      </c>
      <c r="AI13" s="66">
        <v>78901</v>
      </c>
      <c r="AJ13" s="66">
        <v>60375</v>
      </c>
      <c r="AK13" s="66">
        <v>43820</v>
      </c>
      <c r="AL13" s="66">
        <v>479338</v>
      </c>
      <c r="AM13" s="66"/>
      <c r="AN13" s="66">
        <v>268716</v>
      </c>
      <c r="AO13" s="66">
        <v>83900</v>
      </c>
      <c r="AP13" s="66">
        <v>78281</v>
      </c>
      <c r="AQ13" s="66">
        <v>46720</v>
      </c>
    </row>
    <row r="14" spans="1:43" ht="47.25" x14ac:dyDescent="0.25">
      <c r="A14" s="24" t="s">
        <v>55</v>
      </c>
      <c r="B14" s="66">
        <v>10057</v>
      </c>
      <c r="C14" s="66">
        <v>137</v>
      </c>
      <c r="D14" s="66">
        <v>1727</v>
      </c>
      <c r="E14" s="66">
        <v>1275</v>
      </c>
      <c r="F14" s="66">
        <v>300</v>
      </c>
      <c r="G14" s="66">
        <v>5950</v>
      </c>
      <c r="H14" s="66">
        <v>15720</v>
      </c>
      <c r="I14" s="66">
        <v>88</v>
      </c>
      <c r="J14" s="66">
        <v>1470</v>
      </c>
      <c r="K14" s="66">
        <v>2063</v>
      </c>
      <c r="L14" s="66">
        <v>182</v>
      </c>
      <c r="M14" s="66">
        <v>11623</v>
      </c>
      <c r="N14" s="66">
        <v>17272</v>
      </c>
      <c r="O14" s="66">
        <v>8</v>
      </c>
      <c r="P14" s="66">
        <v>1594</v>
      </c>
      <c r="Q14" s="66">
        <v>2504</v>
      </c>
      <c r="R14" s="66">
        <v>308</v>
      </c>
      <c r="S14" s="66">
        <v>12360</v>
      </c>
      <c r="T14" s="66">
        <v>17637</v>
      </c>
      <c r="U14" s="66">
        <v>12</v>
      </c>
      <c r="V14" s="66">
        <v>1362</v>
      </c>
      <c r="W14" s="66">
        <v>2994</v>
      </c>
      <c r="X14" s="66">
        <v>1046</v>
      </c>
      <c r="Y14" s="66">
        <v>11860</v>
      </c>
      <c r="Z14" s="66">
        <v>21140</v>
      </c>
      <c r="AA14" s="66">
        <v>256</v>
      </c>
      <c r="AB14" s="66">
        <v>1668</v>
      </c>
      <c r="AC14" s="66">
        <v>3487</v>
      </c>
      <c r="AD14" s="66">
        <v>1303</v>
      </c>
      <c r="AE14" s="66">
        <v>13689</v>
      </c>
      <c r="AF14" s="66">
        <v>22914</v>
      </c>
      <c r="AG14" s="66">
        <v>186</v>
      </c>
      <c r="AH14" s="66">
        <v>1510</v>
      </c>
      <c r="AI14" s="66">
        <v>3456</v>
      </c>
      <c r="AJ14" s="66">
        <v>1155</v>
      </c>
      <c r="AK14" s="66">
        <v>16053</v>
      </c>
      <c r="AL14" s="66">
        <v>26148</v>
      </c>
      <c r="AM14" s="66">
        <v>247</v>
      </c>
      <c r="AN14" s="66">
        <v>2609</v>
      </c>
      <c r="AO14" s="66">
        <v>6557</v>
      </c>
      <c r="AP14" s="66">
        <v>1325</v>
      </c>
      <c r="AQ14" s="66">
        <v>14599</v>
      </c>
    </row>
    <row r="15" spans="1:43" ht="31.5" x14ac:dyDescent="0.25">
      <c r="A15" s="24" t="s">
        <v>56</v>
      </c>
      <c r="B15" s="66">
        <v>40642</v>
      </c>
      <c r="C15" s="66"/>
      <c r="D15" s="66">
        <v>8498</v>
      </c>
      <c r="E15" s="66">
        <v>26112</v>
      </c>
      <c r="F15" s="66">
        <v>350</v>
      </c>
      <c r="G15" s="66">
        <v>4483</v>
      </c>
      <c r="H15" s="66">
        <v>43721</v>
      </c>
      <c r="I15" s="66"/>
      <c r="J15" s="66">
        <v>12718</v>
      </c>
      <c r="K15" s="66">
        <v>25491</v>
      </c>
      <c r="L15" s="66">
        <v>351</v>
      </c>
      <c r="M15" s="66">
        <v>4050</v>
      </c>
      <c r="N15" s="66">
        <v>47854</v>
      </c>
      <c r="O15" s="66"/>
      <c r="P15" s="66">
        <v>12349</v>
      </c>
      <c r="Q15" s="66">
        <v>29614</v>
      </c>
      <c r="R15" s="66">
        <v>299</v>
      </c>
      <c r="S15" s="66">
        <v>4479</v>
      </c>
      <c r="T15" s="66">
        <v>51297</v>
      </c>
      <c r="U15" s="66"/>
      <c r="V15" s="66">
        <v>9932</v>
      </c>
      <c r="W15" s="66">
        <v>34591</v>
      </c>
      <c r="X15" s="66">
        <v>493</v>
      </c>
      <c r="Y15" s="66">
        <v>5071</v>
      </c>
      <c r="Z15" s="66">
        <v>58266</v>
      </c>
      <c r="AA15" s="66"/>
      <c r="AB15" s="66">
        <v>10562</v>
      </c>
      <c r="AC15" s="66">
        <v>40046</v>
      </c>
      <c r="AD15" s="66">
        <v>671</v>
      </c>
      <c r="AE15" s="66">
        <v>5668</v>
      </c>
      <c r="AF15" s="66">
        <v>63107</v>
      </c>
      <c r="AG15" s="66"/>
      <c r="AH15" s="66">
        <v>9777</v>
      </c>
      <c r="AI15" s="66">
        <v>45691</v>
      </c>
      <c r="AJ15" s="66">
        <v>940</v>
      </c>
      <c r="AK15" s="66">
        <v>5684</v>
      </c>
      <c r="AL15" s="66">
        <v>72711</v>
      </c>
      <c r="AM15" s="66"/>
      <c r="AN15" s="66">
        <v>10137</v>
      </c>
      <c r="AO15" s="66">
        <v>54916</v>
      </c>
      <c r="AP15" s="66">
        <v>778</v>
      </c>
      <c r="AQ15" s="66">
        <v>5562</v>
      </c>
    </row>
    <row r="16" spans="1:43" ht="31.5" x14ac:dyDescent="0.25">
      <c r="A16" s="24" t="s">
        <v>57</v>
      </c>
      <c r="B16" s="66">
        <v>18189</v>
      </c>
      <c r="C16" s="66"/>
      <c r="D16" s="66">
        <v>69</v>
      </c>
      <c r="E16" s="66">
        <v>7777</v>
      </c>
      <c r="F16" s="66">
        <v>2559</v>
      </c>
      <c r="G16" s="66">
        <v>7288</v>
      </c>
      <c r="H16" s="66">
        <v>17212</v>
      </c>
      <c r="I16" s="66"/>
      <c r="J16" s="66">
        <v>155</v>
      </c>
      <c r="K16" s="66">
        <v>8296</v>
      </c>
      <c r="L16" s="66">
        <v>2736</v>
      </c>
      <c r="M16" s="66">
        <v>5494</v>
      </c>
      <c r="N16" s="66">
        <v>18544</v>
      </c>
      <c r="O16" s="66"/>
      <c r="P16" s="66">
        <v>107</v>
      </c>
      <c r="Q16" s="66">
        <v>7671</v>
      </c>
      <c r="R16" s="66">
        <v>4493</v>
      </c>
      <c r="S16" s="66">
        <v>5843</v>
      </c>
      <c r="T16" s="66">
        <v>25642</v>
      </c>
      <c r="U16" s="66"/>
      <c r="V16" s="66">
        <v>71</v>
      </c>
      <c r="W16" s="66">
        <v>8517</v>
      </c>
      <c r="X16" s="66">
        <v>9760</v>
      </c>
      <c r="Y16" s="66">
        <v>6809</v>
      </c>
      <c r="Z16" s="66">
        <v>22792</v>
      </c>
      <c r="AA16" s="66"/>
      <c r="AB16" s="66">
        <v>144</v>
      </c>
      <c r="AC16" s="66">
        <v>5475</v>
      </c>
      <c r="AD16" s="66">
        <v>11595</v>
      </c>
      <c r="AE16" s="66">
        <v>5186</v>
      </c>
      <c r="AF16" s="66">
        <v>11592</v>
      </c>
      <c r="AG16" s="66"/>
      <c r="AH16" s="66">
        <v>124</v>
      </c>
      <c r="AI16" s="66">
        <v>4909</v>
      </c>
      <c r="AJ16" s="66">
        <v>965</v>
      </c>
      <c r="AK16" s="66">
        <v>4985</v>
      </c>
      <c r="AL16" s="66">
        <v>11335</v>
      </c>
      <c r="AM16" s="66"/>
      <c r="AN16" s="66">
        <v>151</v>
      </c>
      <c r="AO16" s="66">
        <v>5347</v>
      </c>
      <c r="AP16" s="66">
        <v>876</v>
      </c>
      <c r="AQ16" s="66">
        <v>4286</v>
      </c>
    </row>
    <row r="17" spans="1:43" ht="31.5" x14ac:dyDescent="0.25">
      <c r="A17" s="24" t="s">
        <v>58</v>
      </c>
      <c r="B17" s="66">
        <v>225621</v>
      </c>
      <c r="C17" s="66">
        <v>183626</v>
      </c>
      <c r="D17" s="66">
        <v>7244</v>
      </c>
      <c r="E17" s="66">
        <v>6572</v>
      </c>
      <c r="F17" s="66">
        <v>1684</v>
      </c>
      <c r="G17" s="66">
        <v>23430</v>
      </c>
      <c r="H17" s="66">
        <v>224402</v>
      </c>
      <c r="I17" s="66">
        <v>188557</v>
      </c>
      <c r="J17" s="66">
        <v>4674</v>
      </c>
      <c r="K17" s="66">
        <v>6456</v>
      </c>
      <c r="L17" s="66">
        <v>1546</v>
      </c>
      <c r="M17" s="66">
        <v>20405</v>
      </c>
      <c r="N17" s="66">
        <v>1311605</v>
      </c>
      <c r="O17" s="66">
        <v>1156470</v>
      </c>
      <c r="P17" s="66">
        <v>4845</v>
      </c>
      <c r="Q17" s="66">
        <v>6170</v>
      </c>
      <c r="R17" s="66">
        <v>1260</v>
      </c>
      <c r="S17" s="66">
        <v>140569</v>
      </c>
      <c r="T17" s="66">
        <v>1390651</v>
      </c>
      <c r="U17" s="66">
        <v>1186979</v>
      </c>
      <c r="V17" s="66">
        <v>13245</v>
      </c>
      <c r="W17" s="66">
        <v>8402</v>
      </c>
      <c r="X17" s="66">
        <v>2457</v>
      </c>
      <c r="Y17" s="66">
        <v>177308</v>
      </c>
      <c r="Z17" s="66">
        <v>1449717</v>
      </c>
      <c r="AA17" s="66">
        <v>1233060</v>
      </c>
      <c r="AB17" s="66">
        <v>21515</v>
      </c>
      <c r="AC17" s="66">
        <v>8595</v>
      </c>
      <c r="AD17" s="66">
        <v>1864</v>
      </c>
      <c r="AE17" s="66">
        <v>180246</v>
      </c>
      <c r="AF17" s="66">
        <v>1488637</v>
      </c>
      <c r="AG17" s="66">
        <v>1267095</v>
      </c>
      <c r="AH17" s="66">
        <v>23583</v>
      </c>
      <c r="AI17" s="66">
        <v>9858</v>
      </c>
      <c r="AJ17" s="66">
        <v>2099</v>
      </c>
      <c r="AK17" s="66">
        <v>181487</v>
      </c>
      <c r="AL17" s="66">
        <v>1532468</v>
      </c>
      <c r="AM17" s="66">
        <v>1286647</v>
      </c>
      <c r="AN17" s="66">
        <v>21765</v>
      </c>
      <c r="AO17" s="66">
        <v>10477</v>
      </c>
      <c r="AP17" s="66">
        <v>2460</v>
      </c>
      <c r="AQ17" s="66">
        <v>202618</v>
      </c>
    </row>
    <row r="18" spans="1:43" ht="31.5" x14ac:dyDescent="0.25">
      <c r="A18" s="24" t="s">
        <v>59</v>
      </c>
      <c r="B18" s="66">
        <v>12929</v>
      </c>
      <c r="C18" s="66"/>
      <c r="D18" s="66">
        <v>1224</v>
      </c>
      <c r="E18" s="66">
        <v>6481</v>
      </c>
      <c r="F18" s="66">
        <v>624</v>
      </c>
      <c r="G18" s="66">
        <v>4142</v>
      </c>
      <c r="H18" s="66">
        <v>12341</v>
      </c>
      <c r="I18" s="66"/>
      <c r="J18" s="66">
        <v>1089</v>
      </c>
      <c r="K18" s="66">
        <v>5847</v>
      </c>
      <c r="L18" s="66">
        <v>813</v>
      </c>
      <c r="M18" s="66">
        <v>4260</v>
      </c>
      <c r="N18" s="66">
        <v>11842</v>
      </c>
      <c r="O18" s="66"/>
      <c r="P18" s="66">
        <v>989</v>
      </c>
      <c r="Q18" s="66">
        <v>5509</v>
      </c>
      <c r="R18" s="66">
        <v>361</v>
      </c>
      <c r="S18" s="66">
        <v>4708</v>
      </c>
      <c r="T18" s="66">
        <v>12979</v>
      </c>
      <c r="U18" s="66"/>
      <c r="V18" s="66">
        <v>1136</v>
      </c>
      <c r="W18" s="66">
        <v>6093</v>
      </c>
      <c r="X18" s="66">
        <v>491</v>
      </c>
      <c r="Y18" s="66">
        <v>4829</v>
      </c>
      <c r="Z18" s="66">
        <v>13991</v>
      </c>
      <c r="AA18" s="66"/>
      <c r="AB18" s="66">
        <v>1496</v>
      </c>
      <c r="AC18" s="66">
        <v>7119</v>
      </c>
      <c r="AD18" s="66">
        <v>606</v>
      </c>
      <c r="AE18" s="66">
        <v>4394</v>
      </c>
      <c r="AF18" s="66">
        <v>14375</v>
      </c>
      <c r="AG18" s="66"/>
      <c r="AH18" s="66">
        <v>1601</v>
      </c>
      <c r="AI18" s="66">
        <v>7209</v>
      </c>
      <c r="AJ18" s="66">
        <v>607</v>
      </c>
      <c r="AK18" s="66">
        <v>4548</v>
      </c>
      <c r="AL18" s="66">
        <v>15514</v>
      </c>
      <c r="AM18" s="66"/>
      <c r="AN18" s="66">
        <v>1713</v>
      </c>
      <c r="AO18" s="66">
        <v>8418</v>
      </c>
      <c r="AP18" s="66">
        <v>675</v>
      </c>
      <c r="AQ18" s="66">
        <v>4308</v>
      </c>
    </row>
    <row r="19" spans="1:43" ht="47.25" x14ac:dyDescent="0.25">
      <c r="A19" s="24" t="s">
        <v>60</v>
      </c>
      <c r="B19" s="66">
        <v>10384</v>
      </c>
      <c r="C19" s="66"/>
      <c r="D19" s="66">
        <v>467</v>
      </c>
      <c r="E19" s="66">
        <v>3243</v>
      </c>
      <c r="F19" s="66">
        <v>4099</v>
      </c>
      <c r="G19" s="66">
        <v>2270</v>
      </c>
      <c r="H19" s="66">
        <v>12394</v>
      </c>
      <c r="I19" s="66"/>
      <c r="J19" s="66">
        <v>1195</v>
      </c>
      <c r="K19" s="66">
        <v>2949</v>
      </c>
      <c r="L19" s="66">
        <v>5303</v>
      </c>
      <c r="M19" s="66">
        <v>2565</v>
      </c>
      <c r="N19" s="66">
        <v>21144</v>
      </c>
      <c r="O19" s="66"/>
      <c r="P19" s="66">
        <v>4862</v>
      </c>
      <c r="Q19" s="66">
        <v>4305</v>
      </c>
      <c r="R19" s="66">
        <v>6562</v>
      </c>
      <c r="S19" s="66">
        <v>5102</v>
      </c>
      <c r="T19" s="66">
        <v>22202</v>
      </c>
      <c r="U19" s="66"/>
      <c r="V19" s="66">
        <v>5006</v>
      </c>
      <c r="W19" s="66">
        <v>3438</v>
      </c>
      <c r="X19" s="66">
        <v>9076</v>
      </c>
      <c r="Y19" s="66">
        <v>4348</v>
      </c>
      <c r="Z19" s="66">
        <v>42866</v>
      </c>
      <c r="AA19" s="66"/>
      <c r="AB19" s="66">
        <v>5776</v>
      </c>
      <c r="AC19" s="66">
        <v>5970</v>
      </c>
      <c r="AD19" s="66">
        <v>28231</v>
      </c>
      <c r="AE19" s="66">
        <v>2549</v>
      </c>
      <c r="AF19" s="66">
        <v>17601</v>
      </c>
      <c r="AG19" s="66"/>
      <c r="AH19" s="66">
        <v>2009</v>
      </c>
      <c r="AI19" s="66">
        <v>3509</v>
      </c>
      <c r="AJ19" s="66">
        <v>10639</v>
      </c>
      <c r="AK19" s="66">
        <v>1191</v>
      </c>
      <c r="AL19" s="66">
        <v>29800</v>
      </c>
      <c r="AM19" s="66"/>
      <c r="AN19" s="66">
        <v>12223</v>
      </c>
      <c r="AO19" s="66">
        <v>4260</v>
      </c>
      <c r="AP19" s="66">
        <v>11395</v>
      </c>
      <c r="AQ19" s="66">
        <v>1480</v>
      </c>
    </row>
    <row r="20" spans="1:43" ht="48" customHeight="1" x14ac:dyDescent="0.25">
      <c r="A20" s="24" t="s">
        <v>61</v>
      </c>
      <c r="B20" s="66">
        <v>40587</v>
      </c>
      <c r="C20" s="66"/>
      <c r="D20" s="66">
        <v>32270</v>
      </c>
      <c r="E20" s="66">
        <v>2309</v>
      </c>
      <c r="F20" s="66">
        <v>670</v>
      </c>
      <c r="G20" s="66">
        <v>4966</v>
      </c>
      <c r="H20" s="66">
        <v>108219</v>
      </c>
      <c r="I20" s="66"/>
      <c r="J20" s="66">
        <v>90939</v>
      </c>
      <c r="K20" s="66">
        <v>5456</v>
      </c>
      <c r="L20" s="66">
        <v>995</v>
      </c>
      <c r="M20" s="66">
        <v>10017</v>
      </c>
      <c r="N20" s="66">
        <v>161105</v>
      </c>
      <c r="O20" s="66"/>
      <c r="P20" s="66">
        <v>97790</v>
      </c>
      <c r="Q20" s="66">
        <v>5461</v>
      </c>
      <c r="R20" s="66">
        <v>1630</v>
      </c>
      <c r="S20" s="66">
        <v>10803</v>
      </c>
      <c r="T20" s="66">
        <v>126146</v>
      </c>
      <c r="U20" s="66"/>
      <c r="V20" s="66">
        <v>60590</v>
      </c>
      <c r="W20" s="66">
        <v>6274</v>
      </c>
      <c r="X20" s="66">
        <v>2213</v>
      </c>
      <c r="Y20" s="66">
        <v>13290</v>
      </c>
      <c r="Z20" s="66">
        <v>124825</v>
      </c>
      <c r="AA20" s="66"/>
      <c r="AB20" s="66">
        <v>61039</v>
      </c>
      <c r="AC20" s="66">
        <v>6299</v>
      </c>
      <c r="AD20" s="66">
        <v>2286</v>
      </c>
      <c r="AE20" s="66">
        <v>12465</v>
      </c>
      <c r="AF20" s="66">
        <v>127799</v>
      </c>
      <c r="AG20" s="66"/>
      <c r="AH20" s="66">
        <v>62865</v>
      </c>
      <c r="AI20" s="66">
        <v>7369</v>
      </c>
      <c r="AJ20" s="66">
        <v>2877</v>
      </c>
      <c r="AK20" s="66">
        <v>11963</v>
      </c>
      <c r="AL20" s="66">
        <v>117566</v>
      </c>
      <c r="AM20" s="66"/>
      <c r="AN20" s="66">
        <v>70337</v>
      </c>
      <c r="AO20" s="66">
        <v>9001</v>
      </c>
      <c r="AP20" s="66">
        <v>4946</v>
      </c>
      <c r="AQ20" s="66">
        <v>13599</v>
      </c>
    </row>
    <row r="21" spans="1:43" x14ac:dyDescent="0.25">
      <c r="A21" s="24" t="s">
        <v>62</v>
      </c>
      <c r="B21" s="66">
        <v>34417</v>
      </c>
      <c r="C21" s="66"/>
      <c r="D21" s="66">
        <v>2711</v>
      </c>
      <c r="E21" s="66">
        <v>4246</v>
      </c>
      <c r="F21" s="66">
        <v>544</v>
      </c>
      <c r="G21" s="66">
        <v>25239</v>
      </c>
      <c r="H21" s="66">
        <v>32514</v>
      </c>
      <c r="I21" s="66"/>
      <c r="J21" s="66">
        <v>3478</v>
      </c>
      <c r="K21" s="66">
        <v>6631</v>
      </c>
      <c r="L21" s="66">
        <v>510</v>
      </c>
      <c r="M21" s="66">
        <v>21108</v>
      </c>
      <c r="N21" s="66">
        <v>34362</v>
      </c>
      <c r="O21" s="66"/>
      <c r="P21" s="66">
        <v>4745</v>
      </c>
      <c r="Q21" s="66">
        <v>5779</v>
      </c>
      <c r="R21" s="66">
        <v>586</v>
      </c>
      <c r="S21" s="66">
        <v>22522</v>
      </c>
      <c r="T21" s="66">
        <v>43132</v>
      </c>
      <c r="U21" s="66"/>
      <c r="V21" s="66">
        <v>3513</v>
      </c>
      <c r="W21" s="66">
        <v>6875</v>
      </c>
      <c r="X21" s="66">
        <v>987</v>
      </c>
      <c r="Y21" s="66">
        <v>30938</v>
      </c>
      <c r="Z21" s="66">
        <v>45704</v>
      </c>
      <c r="AA21" s="66"/>
      <c r="AB21" s="66">
        <v>3684</v>
      </c>
      <c r="AC21" s="66">
        <v>7439</v>
      </c>
      <c r="AD21" s="66">
        <v>1115</v>
      </c>
      <c r="AE21" s="66">
        <v>32571</v>
      </c>
      <c r="AF21" s="66">
        <v>46851</v>
      </c>
      <c r="AG21" s="66"/>
      <c r="AH21" s="66">
        <v>3965</v>
      </c>
      <c r="AI21" s="66">
        <v>9357</v>
      </c>
      <c r="AJ21" s="66">
        <v>1214</v>
      </c>
      <c r="AK21" s="66">
        <v>31332</v>
      </c>
      <c r="AL21" s="66">
        <v>47804</v>
      </c>
      <c r="AM21" s="66"/>
      <c r="AN21" s="66">
        <v>4322</v>
      </c>
      <c r="AO21" s="66">
        <v>8480</v>
      </c>
      <c r="AP21" s="66">
        <v>1360</v>
      </c>
      <c r="AQ21" s="66">
        <v>32597</v>
      </c>
    </row>
    <row r="22" spans="1:43" ht="47.25" x14ac:dyDescent="0.25">
      <c r="A22" s="24" t="s">
        <v>63</v>
      </c>
      <c r="B22" s="66">
        <v>26012</v>
      </c>
      <c r="C22" s="66">
        <v>931</v>
      </c>
      <c r="D22" s="66">
        <v>922</v>
      </c>
      <c r="E22" s="66">
        <v>10690</v>
      </c>
      <c r="F22" s="66">
        <v>682</v>
      </c>
      <c r="G22" s="66">
        <v>12153</v>
      </c>
      <c r="H22" s="66">
        <v>24532</v>
      </c>
      <c r="I22" s="66">
        <v>878</v>
      </c>
      <c r="J22" s="66">
        <v>1239</v>
      </c>
      <c r="K22" s="66">
        <v>11219</v>
      </c>
      <c r="L22" s="66">
        <v>739</v>
      </c>
      <c r="M22" s="66">
        <v>10207</v>
      </c>
      <c r="N22" s="66">
        <v>26195</v>
      </c>
      <c r="O22" s="66">
        <v>845</v>
      </c>
      <c r="P22" s="66">
        <v>1295</v>
      </c>
      <c r="Q22" s="66">
        <v>11924</v>
      </c>
      <c r="R22" s="66">
        <v>822</v>
      </c>
      <c r="S22" s="66">
        <v>11090</v>
      </c>
      <c r="T22" s="66">
        <v>30663</v>
      </c>
      <c r="U22" s="66">
        <v>850</v>
      </c>
      <c r="V22" s="66">
        <v>844</v>
      </c>
      <c r="W22" s="66">
        <v>14052</v>
      </c>
      <c r="X22" s="66">
        <v>1285</v>
      </c>
      <c r="Y22" s="66">
        <v>13393</v>
      </c>
      <c r="Z22" s="66">
        <v>34401</v>
      </c>
      <c r="AA22" s="66">
        <v>889</v>
      </c>
      <c r="AB22" s="66">
        <v>916</v>
      </c>
      <c r="AC22" s="66">
        <v>16838</v>
      </c>
      <c r="AD22" s="66">
        <v>1677</v>
      </c>
      <c r="AE22" s="66">
        <v>13826</v>
      </c>
      <c r="AF22" s="66">
        <v>36075</v>
      </c>
      <c r="AG22" s="66">
        <v>911</v>
      </c>
      <c r="AH22" s="66">
        <v>1685</v>
      </c>
      <c r="AI22" s="66">
        <v>17561</v>
      </c>
      <c r="AJ22" s="66">
        <v>1869</v>
      </c>
      <c r="AK22" s="66">
        <v>13839</v>
      </c>
      <c r="AL22" s="66">
        <v>42183</v>
      </c>
      <c r="AM22" s="66">
        <v>1451</v>
      </c>
      <c r="AN22" s="66">
        <v>1332</v>
      </c>
      <c r="AO22" s="66">
        <v>20242</v>
      </c>
      <c r="AP22" s="66">
        <v>1972</v>
      </c>
      <c r="AQ22" s="66">
        <v>16921</v>
      </c>
    </row>
    <row r="23" spans="1:43" ht="47.25" x14ac:dyDescent="0.25">
      <c r="A23" s="24" t="s">
        <v>64</v>
      </c>
      <c r="B23" s="66">
        <v>13629</v>
      </c>
      <c r="C23" s="66"/>
      <c r="D23" s="66">
        <v>1191</v>
      </c>
      <c r="E23" s="66">
        <v>1518</v>
      </c>
      <c r="F23" s="66">
        <v>222</v>
      </c>
      <c r="G23" s="66">
        <v>9808</v>
      </c>
      <c r="H23" s="66">
        <v>13968</v>
      </c>
      <c r="I23" s="66"/>
      <c r="J23" s="66">
        <v>1867</v>
      </c>
      <c r="K23" s="66">
        <v>2391</v>
      </c>
      <c r="L23" s="66">
        <v>228</v>
      </c>
      <c r="M23" s="66">
        <v>8756</v>
      </c>
      <c r="N23" s="66">
        <v>15055</v>
      </c>
      <c r="O23" s="66"/>
      <c r="P23" s="66">
        <v>1983</v>
      </c>
      <c r="Q23" s="66">
        <v>2454</v>
      </c>
      <c r="R23" s="66">
        <v>284</v>
      </c>
      <c r="S23" s="66">
        <v>9657</v>
      </c>
      <c r="T23" s="66">
        <v>15491</v>
      </c>
      <c r="U23" s="66"/>
      <c r="V23" s="66">
        <v>1030</v>
      </c>
      <c r="W23" s="66">
        <v>2588</v>
      </c>
      <c r="X23" s="66">
        <v>396</v>
      </c>
      <c r="Y23" s="66">
        <v>10844</v>
      </c>
      <c r="Z23" s="66">
        <v>17463</v>
      </c>
      <c r="AA23" s="66"/>
      <c r="AB23" s="66">
        <v>1348</v>
      </c>
      <c r="AC23" s="66">
        <v>2975</v>
      </c>
      <c r="AD23" s="66">
        <v>548</v>
      </c>
      <c r="AE23" s="66">
        <v>11896</v>
      </c>
      <c r="AF23" s="66">
        <v>23023</v>
      </c>
      <c r="AG23" s="66"/>
      <c r="AH23" s="66">
        <v>1876</v>
      </c>
      <c r="AI23" s="66">
        <v>4103</v>
      </c>
      <c r="AJ23" s="66">
        <v>731</v>
      </c>
      <c r="AK23" s="66">
        <v>15493</v>
      </c>
      <c r="AL23" s="66">
        <v>22149</v>
      </c>
      <c r="AM23" s="66"/>
      <c r="AN23" s="66">
        <v>1808</v>
      </c>
      <c r="AO23" s="66">
        <v>3768</v>
      </c>
      <c r="AP23" s="66">
        <v>751</v>
      </c>
      <c r="AQ23" s="66">
        <v>15282</v>
      </c>
    </row>
    <row r="24" spans="1:43" ht="24.75" customHeight="1" x14ac:dyDescent="0.25">
      <c r="A24" s="24" t="s">
        <v>65</v>
      </c>
      <c r="B24" s="66">
        <v>14549</v>
      </c>
      <c r="C24" s="66"/>
      <c r="D24" s="66">
        <v>2535</v>
      </c>
      <c r="E24" s="66">
        <v>1212</v>
      </c>
      <c r="F24" s="66">
        <v>340</v>
      </c>
      <c r="G24" s="66">
        <v>10144</v>
      </c>
      <c r="H24" s="66">
        <v>15343</v>
      </c>
      <c r="I24" s="66"/>
      <c r="J24" s="66">
        <v>3312</v>
      </c>
      <c r="K24" s="66">
        <v>1644</v>
      </c>
      <c r="L24" s="66">
        <v>619</v>
      </c>
      <c r="M24" s="66">
        <v>9709</v>
      </c>
      <c r="N24" s="66">
        <v>6365</v>
      </c>
      <c r="O24" s="66"/>
      <c r="P24" s="66">
        <v>2327</v>
      </c>
      <c r="Q24" s="66">
        <v>800</v>
      </c>
      <c r="R24" s="66">
        <v>130</v>
      </c>
      <c r="S24" s="66">
        <v>3054</v>
      </c>
      <c r="T24" s="66">
        <v>3920</v>
      </c>
      <c r="U24" s="66"/>
      <c r="V24" s="66">
        <v>650</v>
      </c>
      <c r="W24" s="66">
        <v>736</v>
      </c>
      <c r="X24" s="66">
        <v>141</v>
      </c>
      <c r="Y24" s="66">
        <v>2342</v>
      </c>
      <c r="Z24" s="66">
        <v>12599</v>
      </c>
      <c r="AA24" s="66"/>
      <c r="AB24" s="66">
        <v>772</v>
      </c>
      <c r="AC24" s="66">
        <v>1078</v>
      </c>
      <c r="AD24" s="66">
        <v>8492</v>
      </c>
      <c r="AE24" s="66">
        <v>2204</v>
      </c>
      <c r="AF24" s="66">
        <v>5039</v>
      </c>
      <c r="AG24" s="66"/>
      <c r="AH24" s="66">
        <v>1071</v>
      </c>
      <c r="AI24" s="66">
        <v>1488</v>
      </c>
      <c r="AJ24" s="66">
        <v>419</v>
      </c>
      <c r="AK24" s="66">
        <v>1977</v>
      </c>
      <c r="AL24" s="66">
        <v>5466</v>
      </c>
      <c r="AM24" s="66"/>
      <c r="AN24" s="66">
        <v>1159</v>
      </c>
      <c r="AO24" s="66">
        <v>1712</v>
      </c>
      <c r="AP24" s="66">
        <v>518</v>
      </c>
      <c r="AQ24" s="66">
        <v>1973</v>
      </c>
    </row>
    <row r="26" spans="1:43" s="11" customFormat="1" ht="18.75" x14ac:dyDescent="0.25">
      <c r="A26" s="11" t="s">
        <v>7</v>
      </c>
      <c r="J26" s="15"/>
      <c r="K26" s="12"/>
      <c r="AA26" s="14"/>
      <c r="AB26" s="14"/>
      <c r="AC26" s="14"/>
      <c r="AD26" s="14"/>
      <c r="AE26" s="14"/>
    </row>
    <row r="27" spans="1:43" s="11" customFormat="1" ht="36.75" customHeight="1" x14ac:dyDescent="0.25">
      <c r="A27" s="84" t="s">
        <v>8</v>
      </c>
      <c r="B27" s="84"/>
      <c r="C27" s="84"/>
      <c r="D27" s="84"/>
      <c r="E27" s="84"/>
      <c r="F27" s="84"/>
      <c r="G27" s="84"/>
      <c r="H27" s="84"/>
      <c r="I27" s="84"/>
      <c r="J27" s="15"/>
      <c r="K27" s="12"/>
      <c r="AA27" s="14"/>
      <c r="AB27" s="14"/>
      <c r="AC27" s="14"/>
      <c r="AD27" s="14"/>
      <c r="AE27" s="14"/>
    </row>
  </sheetData>
  <mergeCells count="10">
    <mergeCell ref="A27:I27"/>
    <mergeCell ref="AL3:AQ3"/>
    <mergeCell ref="A2:J2"/>
    <mergeCell ref="A3:A4"/>
    <mergeCell ref="B3:G3"/>
    <mergeCell ref="H3:M3"/>
    <mergeCell ref="AF3:AK3"/>
    <mergeCell ref="Z3:AE3"/>
    <mergeCell ref="T3:Y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0"/>
  <sheetViews>
    <sheetView workbookViewId="0">
      <selection activeCell="B6" sqref="B6:CA20"/>
    </sheetView>
  </sheetViews>
  <sheetFormatPr defaultRowHeight="15" x14ac:dyDescent="0.25"/>
  <cols>
    <col min="1" max="1" width="35.7109375" style="21" customWidth="1"/>
    <col min="2" max="2" width="12.7109375" style="21" bestFit="1" customWidth="1"/>
    <col min="3" max="6" width="11.42578125" style="21" bestFit="1" customWidth="1"/>
    <col min="7" max="7" width="10.28515625" style="21" customWidth="1"/>
    <col min="8" max="8" width="12.7109375" style="21" bestFit="1" customWidth="1"/>
    <col min="9" max="9" width="11.42578125" style="21" bestFit="1" customWidth="1"/>
    <col min="10" max="10" width="9.5703125" style="21" bestFit="1" customWidth="1"/>
    <col min="11" max="11" width="12.7109375" style="21" bestFit="1" customWidth="1"/>
    <col min="12" max="13" width="11.42578125" style="21" bestFit="1" customWidth="1"/>
    <col min="14" max="14" width="12.7109375" style="21" bestFit="1" customWidth="1"/>
    <col min="15" max="15" width="11.42578125" style="21" bestFit="1" customWidth="1"/>
    <col min="16" max="16" width="9.5703125" style="21" bestFit="1" customWidth="1"/>
    <col min="17" max="17" width="12.7109375" style="21" bestFit="1" customWidth="1"/>
    <col min="18" max="19" width="11.42578125" style="21" bestFit="1" customWidth="1"/>
    <col min="20" max="20" width="12.7109375" style="21" bestFit="1" customWidth="1"/>
    <col min="21" max="21" width="11.42578125" style="21" bestFit="1" customWidth="1"/>
    <col min="22" max="22" width="9.5703125" style="21" bestFit="1" customWidth="1"/>
    <col min="23" max="23" width="12.7109375" style="21" bestFit="1" customWidth="1"/>
    <col min="24" max="25" width="11.42578125" style="21" bestFit="1" customWidth="1"/>
    <col min="26" max="26" width="12.7109375" style="21" bestFit="1" customWidth="1"/>
    <col min="27" max="27" width="11.42578125" style="21" bestFit="1" customWidth="1"/>
    <col min="28" max="28" width="9.5703125" style="21" bestFit="1" customWidth="1"/>
    <col min="29" max="29" width="12.7109375" style="21" bestFit="1" customWidth="1"/>
    <col min="30" max="31" width="11.42578125" style="21" bestFit="1" customWidth="1"/>
    <col min="32" max="32" width="12.7109375" style="21" bestFit="1" customWidth="1"/>
    <col min="33" max="33" width="11.42578125" style="21" bestFit="1" customWidth="1"/>
    <col min="34" max="34" width="9.5703125" style="21" bestFit="1" customWidth="1"/>
    <col min="35" max="36" width="12.7109375" style="21" bestFit="1" customWidth="1"/>
    <col min="37" max="37" width="11.42578125" style="21" bestFit="1" customWidth="1"/>
    <col min="38" max="38" width="12.7109375" style="21" bestFit="1" customWidth="1"/>
    <col min="39" max="39" width="11.42578125" style="21" bestFit="1" customWidth="1"/>
    <col min="40" max="40" width="9.5703125" style="21" bestFit="1" customWidth="1"/>
    <col min="41" max="42" width="12.7109375" style="21" bestFit="1" customWidth="1"/>
    <col min="43" max="43" width="11.42578125" style="21" bestFit="1" customWidth="1"/>
    <col min="44" max="44" width="12.7109375" style="21" bestFit="1" customWidth="1"/>
    <col min="45" max="45" width="11.42578125" style="21" bestFit="1" customWidth="1"/>
    <col min="46" max="46" width="9.5703125" style="21" bestFit="1" customWidth="1"/>
    <col min="47" max="48" width="12.7109375" style="21" bestFit="1" customWidth="1"/>
    <col min="49" max="49" width="11.42578125" style="21" bestFit="1" customWidth="1"/>
    <col min="50" max="50" width="12.7109375" style="21" bestFit="1" customWidth="1"/>
    <col min="51" max="51" width="11.42578125" style="21" bestFit="1" customWidth="1"/>
    <col min="52" max="52" width="9.5703125" style="21" bestFit="1" customWidth="1"/>
    <col min="53" max="54" width="12.7109375" style="21" bestFit="1" customWidth="1"/>
    <col min="55" max="55" width="11.42578125" style="21" bestFit="1" customWidth="1"/>
    <col min="56" max="57" width="12.7109375" style="21" bestFit="1" customWidth="1"/>
    <col min="58" max="58" width="9.5703125" style="21" bestFit="1" customWidth="1"/>
    <col min="59" max="60" width="12.7109375" style="21" bestFit="1" customWidth="1"/>
    <col min="61" max="61" width="11.42578125" style="21" bestFit="1" customWidth="1"/>
    <col min="62" max="63" width="12.7109375" style="21" bestFit="1" customWidth="1"/>
    <col min="64" max="64" width="9.5703125" style="21" bestFit="1" customWidth="1"/>
    <col min="65" max="66" width="12.7109375" style="21" bestFit="1" customWidth="1"/>
    <col min="67" max="67" width="11.42578125" style="21" bestFit="1" customWidth="1"/>
    <col min="68" max="69" width="12.7109375" style="21" bestFit="1" customWidth="1"/>
    <col min="70" max="70" width="9.5703125" style="21" bestFit="1" customWidth="1"/>
    <col min="71" max="72" width="12.7109375" style="21" bestFit="1" customWidth="1"/>
    <col min="73" max="73" width="11.42578125" style="21" bestFit="1" customWidth="1"/>
    <col min="74" max="74" width="14.140625" style="21" bestFit="1" customWidth="1"/>
    <col min="75" max="75" width="12.7109375" style="21" bestFit="1" customWidth="1"/>
    <col min="76" max="76" width="9.5703125" style="21" bestFit="1" customWidth="1"/>
    <col min="77" max="78" width="12.7109375" style="21" bestFit="1" customWidth="1"/>
    <col min="79" max="79" width="11.42578125" style="21" bestFit="1" customWidth="1"/>
    <col min="80" max="16384" width="9.140625" style="21"/>
  </cols>
  <sheetData>
    <row r="1" spans="1:79" ht="33" customHeight="1" x14ac:dyDescent="0.25">
      <c r="A1" s="85" t="s">
        <v>3</v>
      </c>
      <c r="B1" s="85"/>
      <c r="C1" s="85"/>
    </row>
    <row r="2" spans="1:79" ht="15.75" x14ac:dyDescent="0.25">
      <c r="A2" s="1" t="s">
        <v>44</v>
      </c>
    </row>
    <row r="3" spans="1:79" ht="15.75" x14ac:dyDescent="0.25">
      <c r="A3" s="86"/>
      <c r="B3" s="87">
        <v>2004</v>
      </c>
      <c r="C3" s="87"/>
      <c r="D3" s="87"/>
      <c r="E3" s="87"/>
      <c r="F3" s="87"/>
      <c r="G3" s="87"/>
      <c r="H3" s="87">
        <v>2005</v>
      </c>
      <c r="I3" s="87"/>
      <c r="J3" s="87"/>
      <c r="K3" s="87"/>
      <c r="L3" s="87"/>
      <c r="M3" s="87"/>
      <c r="N3" s="87">
        <v>2006</v>
      </c>
      <c r="O3" s="87"/>
      <c r="P3" s="87"/>
      <c r="Q3" s="87"/>
      <c r="R3" s="87"/>
      <c r="S3" s="87"/>
      <c r="T3" s="87">
        <v>2007</v>
      </c>
      <c r="U3" s="87"/>
      <c r="V3" s="87"/>
      <c r="W3" s="87"/>
      <c r="X3" s="87"/>
      <c r="Y3" s="87"/>
      <c r="Z3" s="87">
        <v>2008</v>
      </c>
      <c r="AA3" s="87"/>
      <c r="AB3" s="87"/>
      <c r="AC3" s="87"/>
      <c r="AD3" s="87"/>
      <c r="AE3" s="87"/>
      <c r="AF3" s="87">
        <v>2009</v>
      </c>
      <c r="AG3" s="87"/>
      <c r="AH3" s="87"/>
      <c r="AI3" s="87"/>
      <c r="AJ3" s="87"/>
      <c r="AK3" s="87"/>
      <c r="AL3" s="87">
        <v>2010</v>
      </c>
      <c r="AM3" s="87"/>
      <c r="AN3" s="87"/>
      <c r="AO3" s="87"/>
      <c r="AP3" s="87"/>
      <c r="AQ3" s="87"/>
      <c r="AR3" s="87">
        <v>2011</v>
      </c>
      <c r="AS3" s="87"/>
      <c r="AT3" s="87"/>
      <c r="AU3" s="87"/>
      <c r="AV3" s="87"/>
      <c r="AW3" s="87"/>
      <c r="AX3" s="87">
        <v>2012</v>
      </c>
      <c r="AY3" s="87"/>
      <c r="AZ3" s="87"/>
      <c r="BA3" s="87"/>
      <c r="BB3" s="87"/>
      <c r="BC3" s="87"/>
      <c r="BD3" s="87">
        <v>2013</v>
      </c>
      <c r="BE3" s="87"/>
      <c r="BF3" s="87"/>
      <c r="BG3" s="87"/>
      <c r="BH3" s="87"/>
      <c r="BI3" s="87"/>
      <c r="BJ3" s="87">
        <v>2014</v>
      </c>
      <c r="BK3" s="87"/>
      <c r="BL3" s="87"/>
      <c r="BM3" s="87"/>
      <c r="BN3" s="87"/>
      <c r="BO3" s="87"/>
      <c r="BP3" s="87">
        <v>2015</v>
      </c>
      <c r="BQ3" s="87"/>
      <c r="BR3" s="87"/>
      <c r="BS3" s="87"/>
      <c r="BT3" s="87"/>
      <c r="BU3" s="87"/>
      <c r="BV3" s="87">
        <v>2016</v>
      </c>
      <c r="BW3" s="87"/>
      <c r="BX3" s="87"/>
      <c r="BY3" s="87"/>
      <c r="BZ3" s="87"/>
      <c r="CA3" s="87"/>
    </row>
    <row r="4" spans="1:79" ht="63" x14ac:dyDescent="0.25">
      <c r="A4" s="86"/>
      <c r="B4" s="41" t="s">
        <v>15</v>
      </c>
      <c r="C4" s="41" t="s">
        <v>22</v>
      </c>
      <c r="D4" s="41" t="s">
        <v>85</v>
      </c>
      <c r="E4" s="41" t="s">
        <v>17</v>
      </c>
      <c r="F4" s="41" t="s">
        <v>18</v>
      </c>
      <c r="G4" s="41" t="s">
        <v>19</v>
      </c>
      <c r="H4" s="41" t="s">
        <v>15</v>
      </c>
      <c r="I4" s="41" t="s">
        <v>22</v>
      </c>
      <c r="J4" s="41" t="s">
        <v>85</v>
      </c>
      <c r="K4" s="41" t="s">
        <v>17</v>
      </c>
      <c r="L4" s="41" t="s">
        <v>18</v>
      </c>
      <c r="M4" s="41" t="s">
        <v>19</v>
      </c>
      <c r="N4" s="41" t="s">
        <v>15</v>
      </c>
      <c r="O4" s="41" t="s">
        <v>22</v>
      </c>
      <c r="P4" s="41" t="s">
        <v>85</v>
      </c>
      <c r="Q4" s="41" t="s">
        <v>17</v>
      </c>
      <c r="R4" s="41" t="s">
        <v>18</v>
      </c>
      <c r="S4" s="41" t="s">
        <v>19</v>
      </c>
      <c r="T4" s="41" t="s">
        <v>15</v>
      </c>
      <c r="U4" s="41" t="s">
        <v>22</v>
      </c>
      <c r="V4" s="41" t="s">
        <v>85</v>
      </c>
      <c r="W4" s="41" t="s">
        <v>17</v>
      </c>
      <c r="X4" s="41" t="s">
        <v>18</v>
      </c>
      <c r="Y4" s="41" t="s">
        <v>19</v>
      </c>
      <c r="Z4" s="41" t="s">
        <v>15</v>
      </c>
      <c r="AA4" s="41" t="s">
        <v>22</v>
      </c>
      <c r="AB4" s="41" t="s">
        <v>85</v>
      </c>
      <c r="AC4" s="41" t="s">
        <v>17</v>
      </c>
      <c r="AD4" s="41" t="s">
        <v>18</v>
      </c>
      <c r="AE4" s="41" t="s">
        <v>19</v>
      </c>
      <c r="AF4" s="41" t="s">
        <v>15</v>
      </c>
      <c r="AG4" s="41" t="s">
        <v>22</v>
      </c>
      <c r="AH4" s="41" t="s">
        <v>85</v>
      </c>
      <c r="AI4" s="41" t="s">
        <v>17</v>
      </c>
      <c r="AJ4" s="41" t="s">
        <v>18</v>
      </c>
      <c r="AK4" s="41" t="s">
        <v>19</v>
      </c>
      <c r="AL4" s="41" t="s">
        <v>15</v>
      </c>
      <c r="AM4" s="41" t="s">
        <v>22</v>
      </c>
      <c r="AN4" s="41" t="s">
        <v>85</v>
      </c>
      <c r="AO4" s="41" t="s">
        <v>17</v>
      </c>
      <c r="AP4" s="41" t="s">
        <v>18</v>
      </c>
      <c r="AQ4" s="41" t="s">
        <v>19</v>
      </c>
      <c r="AR4" s="41" t="s">
        <v>15</v>
      </c>
      <c r="AS4" s="41" t="s">
        <v>22</v>
      </c>
      <c r="AT4" s="41" t="s">
        <v>85</v>
      </c>
      <c r="AU4" s="41" t="s">
        <v>17</v>
      </c>
      <c r="AV4" s="41" t="s">
        <v>18</v>
      </c>
      <c r="AW4" s="41" t="s">
        <v>19</v>
      </c>
      <c r="AX4" s="41" t="s">
        <v>15</v>
      </c>
      <c r="AY4" s="41" t="s">
        <v>22</v>
      </c>
      <c r="AZ4" s="41" t="s">
        <v>85</v>
      </c>
      <c r="BA4" s="41" t="s">
        <v>17</v>
      </c>
      <c r="BB4" s="41" t="s">
        <v>18</v>
      </c>
      <c r="BC4" s="41" t="s">
        <v>19</v>
      </c>
      <c r="BD4" s="41" t="s">
        <v>15</v>
      </c>
      <c r="BE4" s="41" t="s">
        <v>22</v>
      </c>
      <c r="BF4" s="41" t="s">
        <v>85</v>
      </c>
      <c r="BG4" s="41" t="s">
        <v>17</v>
      </c>
      <c r="BH4" s="41" t="s">
        <v>18</v>
      </c>
      <c r="BI4" s="41" t="s">
        <v>19</v>
      </c>
      <c r="BJ4" s="41" t="s">
        <v>15</v>
      </c>
      <c r="BK4" s="41" t="s">
        <v>22</v>
      </c>
      <c r="BL4" s="41" t="s">
        <v>85</v>
      </c>
      <c r="BM4" s="41" t="s">
        <v>17</v>
      </c>
      <c r="BN4" s="41" t="s">
        <v>18</v>
      </c>
      <c r="BO4" s="41" t="s">
        <v>19</v>
      </c>
      <c r="BP4" s="41" t="s">
        <v>15</v>
      </c>
      <c r="BQ4" s="41" t="s">
        <v>22</v>
      </c>
      <c r="BR4" s="41" t="s">
        <v>85</v>
      </c>
      <c r="BS4" s="41" t="s">
        <v>17</v>
      </c>
      <c r="BT4" s="41" t="s">
        <v>18</v>
      </c>
      <c r="BU4" s="41" t="s">
        <v>19</v>
      </c>
      <c r="BV4" s="41" t="s">
        <v>15</v>
      </c>
      <c r="BW4" s="41" t="s">
        <v>22</v>
      </c>
      <c r="BX4" s="41" t="s">
        <v>85</v>
      </c>
      <c r="BY4" s="41" t="s">
        <v>17</v>
      </c>
      <c r="BZ4" s="41" t="s">
        <v>18</v>
      </c>
      <c r="CA4" s="41" t="s">
        <v>19</v>
      </c>
    </row>
    <row r="5" spans="1:79" s="54" customFormat="1" ht="15.75" x14ac:dyDescent="0.2">
      <c r="A5" s="27" t="s">
        <v>1</v>
      </c>
      <c r="B5" s="53">
        <v>175931.47200000001</v>
      </c>
      <c r="C5" s="53">
        <v>41607.648000000001</v>
      </c>
      <c r="D5" s="53">
        <v>4301.1809999999996</v>
      </c>
      <c r="E5" s="53">
        <v>55377.794000000002</v>
      </c>
      <c r="F5" s="53">
        <v>59888.167000000001</v>
      </c>
      <c r="G5" s="53">
        <v>15032.804</v>
      </c>
      <c r="H5" s="53">
        <v>207500.04300000001</v>
      </c>
      <c r="I5" s="53">
        <v>43037.553</v>
      </c>
      <c r="J5" s="53">
        <v>4538.7179999999998</v>
      </c>
      <c r="K5" s="53">
        <v>71899.797000000006</v>
      </c>
      <c r="L5" s="53">
        <v>70543.712</v>
      </c>
      <c r="M5" s="53">
        <v>17471.875</v>
      </c>
      <c r="N5" s="53">
        <v>259290.04199999999</v>
      </c>
      <c r="O5" s="53">
        <v>47876.718000000001</v>
      </c>
      <c r="P5" s="53">
        <v>4546.3620000000001</v>
      </c>
      <c r="Q5" s="53">
        <v>100799.124</v>
      </c>
      <c r="R5" s="53">
        <v>85765.345000000001</v>
      </c>
      <c r="S5" s="53">
        <v>20820.633000000002</v>
      </c>
      <c r="T5" s="53">
        <v>284455.82500000001</v>
      </c>
      <c r="U5" s="53">
        <v>51927.771999999997</v>
      </c>
      <c r="V5" s="53">
        <v>3284.971</v>
      </c>
      <c r="W5" s="53">
        <v>111473.893</v>
      </c>
      <c r="X5" s="53">
        <v>95655.343999999997</v>
      </c>
      <c r="Y5" s="53">
        <v>20521.269</v>
      </c>
      <c r="Z5" s="53">
        <v>308489.40999999997</v>
      </c>
      <c r="AA5" s="53">
        <v>51997.385000000002</v>
      </c>
      <c r="AB5" s="53">
        <v>1921.0989999999999</v>
      </c>
      <c r="AC5" s="53">
        <v>122341.91</v>
      </c>
      <c r="AD5" s="53">
        <v>107407.03999999999</v>
      </c>
      <c r="AE5" s="53">
        <v>22319.357</v>
      </c>
      <c r="AF5" s="53">
        <v>346523.48800000001</v>
      </c>
      <c r="AG5" s="53">
        <v>60669.665000000001</v>
      </c>
      <c r="AH5" s="53">
        <v>1593.163</v>
      </c>
      <c r="AI5" s="53">
        <v>135257.38399999999</v>
      </c>
      <c r="AJ5" s="53">
        <v>121658.458</v>
      </c>
      <c r="AK5" s="53">
        <v>23471.481</v>
      </c>
      <c r="AL5" s="53">
        <v>383246.29</v>
      </c>
      <c r="AM5" s="53">
        <v>67913.535000000003</v>
      </c>
      <c r="AN5" s="53">
        <v>1455.836</v>
      </c>
      <c r="AO5" s="53">
        <v>155000.08900000001</v>
      </c>
      <c r="AP5" s="53">
        <v>132637.10699999999</v>
      </c>
      <c r="AQ5" s="53">
        <v>20798.288</v>
      </c>
      <c r="AR5" s="53">
        <v>463576.83500000002</v>
      </c>
      <c r="AS5" s="53">
        <v>75727.546000000002</v>
      </c>
      <c r="AT5" s="53">
        <v>1650.319</v>
      </c>
      <c r="AU5" s="53">
        <v>202825.75099999999</v>
      </c>
      <c r="AV5" s="53">
        <v>157185.212</v>
      </c>
      <c r="AW5" s="53">
        <v>19351.708999999999</v>
      </c>
      <c r="AX5" s="53">
        <v>490188.033</v>
      </c>
      <c r="AY5" s="53">
        <v>84149.974000000002</v>
      </c>
      <c r="AZ5" s="53">
        <v>1576.0350000000001</v>
      </c>
      <c r="BA5" s="53">
        <v>203788.291</v>
      </c>
      <c r="BB5" s="53">
        <v>169885.73499999999</v>
      </c>
      <c r="BC5" s="53">
        <v>23755.883000000002</v>
      </c>
      <c r="BD5" s="53">
        <v>552263.19700000004</v>
      </c>
      <c r="BE5" s="53">
        <v>97103.861000000004</v>
      </c>
      <c r="BF5" s="53">
        <v>1608.6020000000001</v>
      </c>
      <c r="BG5" s="53">
        <v>217306.18700000001</v>
      </c>
      <c r="BH5" s="53">
        <v>198968.10399999999</v>
      </c>
      <c r="BI5" s="53">
        <v>29709.960999999999</v>
      </c>
      <c r="BJ5" s="53">
        <v>635484.56900000002</v>
      </c>
      <c r="BK5" s="53">
        <v>109951.63400000001</v>
      </c>
      <c r="BL5" s="53">
        <v>1063.614</v>
      </c>
      <c r="BM5" s="53">
        <v>252873.93700000001</v>
      </c>
      <c r="BN5" s="53">
        <v>226353.08600000001</v>
      </c>
      <c r="BO5" s="53">
        <v>33006.107000000004</v>
      </c>
      <c r="BP5" s="53">
        <v>659738.06099999999</v>
      </c>
      <c r="BQ5" s="53">
        <v>116049.40300000001</v>
      </c>
      <c r="BR5" s="53">
        <v>1136.4929999999999</v>
      </c>
      <c r="BS5" s="53">
        <v>260502.26199999999</v>
      </c>
      <c r="BT5" s="53">
        <v>240216.383</v>
      </c>
      <c r="BU5" s="53">
        <v>31590.225999999999</v>
      </c>
      <c r="BV5" s="53">
        <v>739261.90599999996</v>
      </c>
      <c r="BW5" s="53">
        <v>131510.40700000001</v>
      </c>
      <c r="BX5" s="53">
        <v>1184.403</v>
      </c>
      <c r="BY5" s="53">
        <v>297368.07400000002</v>
      </c>
      <c r="BZ5" s="53">
        <v>264598.13900000002</v>
      </c>
      <c r="CA5" s="53">
        <v>33670.927000000003</v>
      </c>
    </row>
    <row r="6" spans="1:79" ht="31.5" x14ac:dyDescent="0.25">
      <c r="A6" s="40" t="s">
        <v>23</v>
      </c>
      <c r="B6" s="73">
        <v>10568.145</v>
      </c>
      <c r="C6" s="73">
        <v>5849.3220000000001</v>
      </c>
      <c r="D6" s="73">
        <v>1314.923</v>
      </c>
      <c r="E6" s="73">
        <v>1959.4680000000001</v>
      </c>
      <c r="F6" s="73">
        <v>1702.203</v>
      </c>
      <c r="G6" s="73">
        <v>312.16699999999997</v>
      </c>
      <c r="H6" s="73">
        <v>9038.1790000000001</v>
      </c>
      <c r="I6" s="73">
        <v>4580.7420000000002</v>
      </c>
      <c r="J6" s="73">
        <v>983.87099999999998</v>
      </c>
      <c r="K6" s="73">
        <v>1514.7339999999999</v>
      </c>
      <c r="L6" s="73">
        <v>1861.404</v>
      </c>
      <c r="M6" s="73">
        <v>318.03800000000001</v>
      </c>
      <c r="N6" s="73">
        <v>9628.7849999999999</v>
      </c>
      <c r="O6" s="73">
        <v>4594.0349999999999</v>
      </c>
      <c r="P6" s="73">
        <v>868.50699999999995</v>
      </c>
      <c r="Q6" s="73">
        <v>1521.51</v>
      </c>
      <c r="R6" s="73">
        <v>2268.87</v>
      </c>
      <c r="S6" s="73">
        <v>373.04199999999997</v>
      </c>
      <c r="T6" s="73">
        <v>9845.4240000000009</v>
      </c>
      <c r="U6" s="73">
        <v>4203.5969999999998</v>
      </c>
      <c r="V6" s="73">
        <v>650.56799999999998</v>
      </c>
      <c r="W6" s="73">
        <v>1393.3979999999999</v>
      </c>
      <c r="X6" s="73">
        <v>2777.3490000000002</v>
      </c>
      <c r="Y6" s="73">
        <v>449.69</v>
      </c>
      <c r="Z6" s="73">
        <v>8995.0339999999997</v>
      </c>
      <c r="AA6" s="73">
        <v>3216.0880000000002</v>
      </c>
      <c r="AB6" s="73">
        <v>301.12400000000002</v>
      </c>
      <c r="AC6" s="73">
        <v>1003.797</v>
      </c>
      <c r="AD6" s="73">
        <v>3367.6190000000001</v>
      </c>
      <c r="AE6" s="73">
        <v>487.423</v>
      </c>
      <c r="AF6" s="73">
        <v>9655.4509999999991</v>
      </c>
      <c r="AG6" s="73">
        <v>3684.9189999999999</v>
      </c>
      <c r="AH6" s="73">
        <v>211.64699999999999</v>
      </c>
      <c r="AI6" s="73">
        <v>878.52499999999998</v>
      </c>
      <c r="AJ6" s="73">
        <v>3572.498</v>
      </c>
      <c r="AK6" s="73">
        <v>502.63200000000001</v>
      </c>
      <c r="AL6" s="73">
        <v>11275.681</v>
      </c>
      <c r="AM6" s="73">
        <v>4123.6099999999997</v>
      </c>
      <c r="AN6" s="73">
        <v>213.11799999999999</v>
      </c>
      <c r="AO6" s="73">
        <v>925.78300000000002</v>
      </c>
      <c r="AP6" s="73">
        <v>4535.9620000000004</v>
      </c>
      <c r="AQ6" s="73">
        <v>594.23</v>
      </c>
      <c r="AR6" s="73">
        <v>14428.307000000001</v>
      </c>
      <c r="AS6" s="73">
        <v>6206.9080000000004</v>
      </c>
      <c r="AT6" s="73">
        <v>234.49600000000001</v>
      </c>
      <c r="AU6" s="73">
        <v>965.81700000000001</v>
      </c>
      <c r="AV6" s="73">
        <v>5324.7089999999998</v>
      </c>
      <c r="AW6" s="73">
        <v>688.43799999999999</v>
      </c>
      <c r="AX6" s="73">
        <v>17164.258999999998</v>
      </c>
      <c r="AY6" s="73">
        <v>7055.2619999999997</v>
      </c>
      <c r="AZ6" s="73">
        <v>185.19900000000001</v>
      </c>
      <c r="BA6" s="73">
        <v>1029.4570000000001</v>
      </c>
      <c r="BB6" s="73">
        <v>6641.6030000000001</v>
      </c>
      <c r="BC6" s="73">
        <v>784.03499999999997</v>
      </c>
      <c r="BD6" s="73">
        <v>19474.844000000001</v>
      </c>
      <c r="BE6" s="73">
        <v>8661.7530000000006</v>
      </c>
      <c r="BF6" s="73">
        <v>171.57400000000001</v>
      </c>
      <c r="BG6" s="73">
        <v>1100.7280000000001</v>
      </c>
      <c r="BH6" s="73">
        <v>6998.5659999999998</v>
      </c>
      <c r="BI6" s="73">
        <v>889.31299999999999</v>
      </c>
      <c r="BJ6" s="73">
        <v>20777.816999999999</v>
      </c>
      <c r="BK6" s="73">
        <v>8986.9840000000004</v>
      </c>
      <c r="BL6" s="73">
        <v>194.268</v>
      </c>
      <c r="BM6" s="73">
        <v>1206.24</v>
      </c>
      <c r="BN6" s="73">
        <v>7610.01</v>
      </c>
      <c r="BO6" s="73">
        <v>971.39200000000005</v>
      </c>
      <c r="BP6" s="73">
        <v>21435.931</v>
      </c>
      <c r="BQ6" s="73">
        <v>8748.6720000000005</v>
      </c>
      <c r="BR6" s="73">
        <v>278.96499999999997</v>
      </c>
      <c r="BS6" s="73">
        <v>2048.1439999999998</v>
      </c>
      <c r="BT6" s="73">
        <v>7796.3019999999997</v>
      </c>
      <c r="BU6" s="73">
        <v>1037.847</v>
      </c>
      <c r="BV6" s="73">
        <v>22925.484</v>
      </c>
      <c r="BW6" s="73">
        <v>8878.402</v>
      </c>
      <c r="BX6" s="73">
        <v>221.405</v>
      </c>
      <c r="BY6" s="73">
        <v>2637.2020000000002</v>
      </c>
      <c r="BZ6" s="73">
        <v>8636.4959999999992</v>
      </c>
      <c r="CA6" s="73">
        <v>1094.7329999999999</v>
      </c>
    </row>
    <row r="7" spans="1:79" ht="31.5" x14ac:dyDescent="0.25">
      <c r="A7" s="40" t="s">
        <v>24</v>
      </c>
      <c r="B7" s="73" t="s">
        <v>89</v>
      </c>
      <c r="C7" s="73" t="s">
        <v>89</v>
      </c>
      <c r="D7" s="73" t="s">
        <v>89</v>
      </c>
      <c r="E7" s="73" t="s">
        <v>89</v>
      </c>
      <c r="F7" s="73" t="s">
        <v>89</v>
      </c>
      <c r="G7" s="73" t="s">
        <v>89</v>
      </c>
      <c r="H7" s="73" t="s">
        <v>89</v>
      </c>
      <c r="I7" s="73" t="s">
        <v>89</v>
      </c>
      <c r="J7" s="73" t="s">
        <v>89</v>
      </c>
      <c r="K7" s="73" t="s">
        <v>89</v>
      </c>
      <c r="L7" s="73" t="s">
        <v>89</v>
      </c>
      <c r="M7" s="73" t="s">
        <v>89</v>
      </c>
      <c r="N7" s="73" t="s">
        <v>89</v>
      </c>
      <c r="O7" s="73" t="s">
        <v>89</v>
      </c>
      <c r="P7" s="73" t="s">
        <v>89</v>
      </c>
      <c r="Q7" s="73" t="s">
        <v>89</v>
      </c>
      <c r="R7" s="73" t="s">
        <v>89</v>
      </c>
      <c r="S7" s="73" t="s">
        <v>89</v>
      </c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</row>
    <row r="8" spans="1:79" ht="31.5" x14ac:dyDescent="0.25">
      <c r="A8" s="40" t="s">
        <v>25</v>
      </c>
      <c r="B8" s="73">
        <v>295.43200000000002</v>
      </c>
      <c r="C8" s="73">
        <v>97.881</v>
      </c>
      <c r="D8" s="73">
        <v>62.762</v>
      </c>
      <c r="E8" s="73">
        <v>59.878</v>
      </c>
      <c r="F8" s="73">
        <v>88.706999999999994</v>
      </c>
      <c r="G8" s="73">
        <v>47.423999999999999</v>
      </c>
      <c r="H8" s="73">
        <v>194.08600000000001</v>
      </c>
      <c r="I8" s="73">
        <v>27.99</v>
      </c>
      <c r="J8" s="73" t="s">
        <v>89</v>
      </c>
      <c r="K8" s="73">
        <v>39.103999999999999</v>
      </c>
      <c r="L8" s="73">
        <v>79.147000000000006</v>
      </c>
      <c r="M8" s="73">
        <v>46.664000000000001</v>
      </c>
      <c r="N8" s="73">
        <v>194.13399999999999</v>
      </c>
      <c r="O8" s="73">
        <v>31.881</v>
      </c>
      <c r="P8" s="73" t="s">
        <v>89</v>
      </c>
      <c r="Q8" s="73">
        <v>40.218000000000004</v>
      </c>
      <c r="R8" s="73">
        <v>76.897999999999996</v>
      </c>
      <c r="S8" s="73">
        <v>43.991</v>
      </c>
      <c r="T8" s="73">
        <v>162.203</v>
      </c>
      <c r="U8" s="73">
        <v>29.009</v>
      </c>
      <c r="V8" s="73" t="s">
        <v>89</v>
      </c>
      <c r="W8" s="73">
        <v>28.111000000000001</v>
      </c>
      <c r="X8" s="73">
        <v>63.029000000000003</v>
      </c>
      <c r="Y8" s="73">
        <v>40.973999999999997</v>
      </c>
      <c r="Z8" s="73">
        <v>177.34</v>
      </c>
      <c r="AA8" s="73">
        <v>26.98</v>
      </c>
      <c r="AB8" s="73" t="s">
        <v>89</v>
      </c>
      <c r="AC8" s="73">
        <v>27.106000000000002</v>
      </c>
      <c r="AD8" s="73">
        <v>75.759</v>
      </c>
      <c r="AE8" s="73">
        <v>46.064</v>
      </c>
      <c r="AF8" s="73">
        <v>162.81700000000001</v>
      </c>
      <c r="AG8" s="73">
        <v>23.635999999999999</v>
      </c>
      <c r="AH8" s="73" t="s">
        <v>89</v>
      </c>
      <c r="AI8" s="73">
        <v>17.021999999999998</v>
      </c>
      <c r="AJ8" s="73">
        <v>73.451999999999998</v>
      </c>
      <c r="AK8" s="73">
        <v>47.414000000000001</v>
      </c>
      <c r="AL8" s="73">
        <v>167.66399999999999</v>
      </c>
      <c r="AM8" s="73">
        <v>22.86</v>
      </c>
      <c r="AN8" s="73"/>
      <c r="AO8" s="73">
        <v>17.305</v>
      </c>
      <c r="AP8" s="73">
        <v>73.528999999999996</v>
      </c>
      <c r="AQ8" s="73">
        <v>52.981999999999999</v>
      </c>
      <c r="AR8" s="73">
        <v>181.08</v>
      </c>
      <c r="AS8" s="73">
        <v>22.86</v>
      </c>
      <c r="AT8" s="73"/>
      <c r="AU8" s="73">
        <v>17.303999999999998</v>
      </c>
      <c r="AV8" s="73">
        <v>82.748999999999995</v>
      </c>
      <c r="AW8" s="73">
        <v>57.103000000000002</v>
      </c>
      <c r="AX8" s="73">
        <v>457.572</v>
      </c>
      <c r="AY8" s="73">
        <v>86.266999999999996</v>
      </c>
      <c r="AZ8" s="73" t="s">
        <v>89</v>
      </c>
      <c r="BA8" s="73">
        <v>197.845</v>
      </c>
      <c r="BB8" s="73">
        <v>114.53</v>
      </c>
      <c r="BC8" s="73">
        <v>57.935000000000002</v>
      </c>
      <c r="BD8" s="73">
        <v>464.553</v>
      </c>
      <c r="BE8" s="73">
        <v>79.418000000000006</v>
      </c>
      <c r="BF8" s="73" t="s">
        <v>89</v>
      </c>
      <c r="BG8" s="73">
        <v>210.29599999999999</v>
      </c>
      <c r="BH8" s="73">
        <v>117.46599999999999</v>
      </c>
      <c r="BI8" s="73">
        <v>56.26</v>
      </c>
      <c r="BJ8" s="73">
        <v>474.07400000000001</v>
      </c>
      <c r="BK8" s="73">
        <v>76.343000000000004</v>
      </c>
      <c r="BL8" s="73" t="s">
        <v>89</v>
      </c>
      <c r="BM8" s="73">
        <v>210.09700000000001</v>
      </c>
      <c r="BN8" s="73">
        <v>120.96599999999999</v>
      </c>
      <c r="BO8" s="73">
        <v>65.558000000000007</v>
      </c>
      <c r="BP8" s="73">
        <v>586.375</v>
      </c>
      <c r="BQ8" s="73">
        <v>94.98</v>
      </c>
      <c r="BR8" s="73" t="s">
        <v>89</v>
      </c>
      <c r="BS8" s="73">
        <v>241.71600000000001</v>
      </c>
      <c r="BT8" s="73">
        <v>191.92400000000001</v>
      </c>
      <c r="BU8" s="73">
        <v>54.558999999999997</v>
      </c>
      <c r="BV8" s="73">
        <v>596.68499999999995</v>
      </c>
      <c r="BW8" s="73">
        <v>100.443</v>
      </c>
      <c r="BX8" s="73" t="s">
        <v>89</v>
      </c>
      <c r="BY8" s="73">
        <v>199.149</v>
      </c>
      <c r="BZ8" s="73">
        <v>231.68</v>
      </c>
      <c r="CA8" s="73">
        <v>51.89</v>
      </c>
    </row>
    <row r="9" spans="1:79" ht="31.5" x14ac:dyDescent="0.25">
      <c r="A9" s="40" t="s">
        <v>26</v>
      </c>
      <c r="B9" s="73">
        <v>67263.266000000003</v>
      </c>
      <c r="C9" s="73">
        <v>19568.577000000001</v>
      </c>
      <c r="D9" s="73">
        <v>371.64800000000002</v>
      </c>
      <c r="E9" s="73">
        <v>8730.3670000000002</v>
      </c>
      <c r="F9" s="73">
        <v>35235.962</v>
      </c>
      <c r="G9" s="73">
        <v>1998.9069999999999</v>
      </c>
      <c r="H9" s="73">
        <v>84824.782999999996</v>
      </c>
      <c r="I9" s="73">
        <v>20659.374</v>
      </c>
      <c r="J9" s="73">
        <v>328.00400000000002</v>
      </c>
      <c r="K9" s="73">
        <v>13758.785</v>
      </c>
      <c r="L9" s="73">
        <v>45857.142999999996</v>
      </c>
      <c r="M9" s="73">
        <v>2365.0300000000002</v>
      </c>
      <c r="N9" s="73">
        <v>94023.323000000004</v>
      </c>
      <c r="O9" s="73">
        <v>21957.044999999998</v>
      </c>
      <c r="P9" s="73">
        <v>472.83600000000001</v>
      </c>
      <c r="Q9" s="73">
        <v>16800.503000000001</v>
      </c>
      <c r="R9" s="73">
        <v>51296.061000000002</v>
      </c>
      <c r="S9" s="73">
        <v>2440.7269999999999</v>
      </c>
      <c r="T9" s="73">
        <v>99508.42</v>
      </c>
      <c r="U9" s="73">
        <v>23080.478999999999</v>
      </c>
      <c r="V9" s="73">
        <v>552.66800000000001</v>
      </c>
      <c r="W9" s="73">
        <v>17437.328000000001</v>
      </c>
      <c r="X9" s="73">
        <v>54548.841999999997</v>
      </c>
      <c r="Y9" s="73">
        <v>2831.4989999999998</v>
      </c>
      <c r="Z9" s="73">
        <v>109956.31</v>
      </c>
      <c r="AA9" s="73">
        <v>25019.912</v>
      </c>
      <c r="AB9" s="73">
        <v>741.68399999999997</v>
      </c>
      <c r="AC9" s="73">
        <v>17477.327000000001</v>
      </c>
      <c r="AD9" s="73">
        <v>63046.51</v>
      </c>
      <c r="AE9" s="73">
        <v>2949.9839999999999</v>
      </c>
      <c r="AF9" s="73">
        <v>123525.79</v>
      </c>
      <c r="AG9" s="73">
        <v>29673.169000000002</v>
      </c>
      <c r="AH9" s="73">
        <v>708.25400000000002</v>
      </c>
      <c r="AI9" s="73">
        <v>19393.25</v>
      </c>
      <c r="AJ9" s="73">
        <v>69449.831999999995</v>
      </c>
      <c r="AK9" s="73">
        <v>2968.0909999999999</v>
      </c>
      <c r="AL9" s="73">
        <v>135205.44399999999</v>
      </c>
      <c r="AM9" s="73">
        <v>32968.944000000003</v>
      </c>
      <c r="AN9" s="73">
        <v>641.75599999999997</v>
      </c>
      <c r="AO9" s="73">
        <v>20910.989000000001</v>
      </c>
      <c r="AP9" s="73">
        <v>74957.697</v>
      </c>
      <c r="AQ9" s="73">
        <v>3102.64</v>
      </c>
      <c r="AR9" s="73">
        <v>150108.21</v>
      </c>
      <c r="AS9" s="73">
        <v>34207.991000000002</v>
      </c>
      <c r="AT9" s="73">
        <v>629.36400000000003</v>
      </c>
      <c r="AU9" s="73">
        <v>24544.873</v>
      </c>
      <c r="AV9" s="73">
        <v>84401.067999999999</v>
      </c>
      <c r="AW9" s="73">
        <v>2529.5500000000002</v>
      </c>
      <c r="AX9" s="73">
        <v>167953.601</v>
      </c>
      <c r="AY9" s="73">
        <v>38521.366000000002</v>
      </c>
      <c r="AZ9" s="73">
        <v>460.952</v>
      </c>
      <c r="BA9" s="73">
        <v>26472.078000000001</v>
      </c>
      <c r="BB9" s="73">
        <v>95650.891000000003</v>
      </c>
      <c r="BC9" s="73">
        <v>3413.4050000000002</v>
      </c>
      <c r="BD9" s="73">
        <v>198645.81299999999</v>
      </c>
      <c r="BE9" s="73">
        <v>43274.98</v>
      </c>
      <c r="BF9" s="73">
        <v>478.38099999999997</v>
      </c>
      <c r="BG9" s="73">
        <v>31564.495999999999</v>
      </c>
      <c r="BH9" s="73">
        <v>116066.027</v>
      </c>
      <c r="BI9" s="73">
        <v>3549.36</v>
      </c>
      <c r="BJ9" s="73">
        <v>224852.44500000001</v>
      </c>
      <c r="BK9" s="73">
        <v>45607.252999999997</v>
      </c>
      <c r="BL9" s="73">
        <v>484.04599999999999</v>
      </c>
      <c r="BM9" s="73">
        <v>36562.493000000002</v>
      </c>
      <c r="BN9" s="73">
        <v>131088.77600000001</v>
      </c>
      <c r="BO9" s="73">
        <v>4000.6869999999999</v>
      </c>
      <c r="BP9" s="73">
        <v>225597.37599999999</v>
      </c>
      <c r="BQ9" s="73">
        <v>41584.392999999996</v>
      </c>
      <c r="BR9" s="73">
        <v>386.79300000000001</v>
      </c>
      <c r="BS9" s="73">
        <v>37962.745000000003</v>
      </c>
      <c r="BT9" s="73">
        <v>136191.91399999999</v>
      </c>
      <c r="BU9" s="73">
        <v>4063.4780000000001</v>
      </c>
      <c r="BV9" s="73">
        <v>238721.3</v>
      </c>
      <c r="BW9" s="73">
        <v>43211.618999999999</v>
      </c>
      <c r="BX9" s="73">
        <v>412.75900000000001</v>
      </c>
      <c r="BY9" s="73">
        <v>39862.086000000003</v>
      </c>
      <c r="BZ9" s="73">
        <v>145486.15700000001</v>
      </c>
      <c r="CA9" s="73">
        <v>4094.288</v>
      </c>
    </row>
    <row r="10" spans="1:79" ht="47.25" x14ac:dyDescent="0.25">
      <c r="A10" s="40" t="s">
        <v>27</v>
      </c>
      <c r="B10" s="73">
        <v>33836.724000000002</v>
      </c>
      <c r="C10" s="73">
        <v>5387.0839999999998</v>
      </c>
      <c r="D10" s="73">
        <v>78.697999999999993</v>
      </c>
      <c r="E10" s="73">
        <v>16414.611000000001</v>
      </c>
      <c r="F10" s="73">
        <v>11471.079</v>
      </c>
      <c r="G10" s="73">
        <v>206.77699999999999</v>
      </c>
      <c r="H10" s="73">
        <v>26276.083999999999</v>
      </c>
      <c r="I10" s="73">
        <v>5383.0349999999999</v>
      </c>
      <c r="J10" s="73">
        <v>693.61699999999996</v>
      </c>
      <c r="K10" s="73">
        <v>14362.06</v>
      </c>
      <c r="L10" s="73">
        <v>5927.6019999999999</v>
      </c>
      <c r="M10" s="73">
        <v>221.78299999999999</v>
      </c>
      <c r="N10" s="73">
        <v>31502.576000000001</v>
      </c>
      <c r="O10" s="73">
        <v>7468.8980000000001</v>
      </c>
      <c r="P10" s="73">
        <v>2174.7739999999999</v>
      </c>
      <c r="Q10" s="73">
        <v>16427.100999999999</v>
      </c>
      <c r="R10" s="73">
        <v>6944.6130000000003</v>
      </c>
      <c r="S10" s="73">
        <v>272.267</v>
      </c>
      <c r="T10" s="73">
        <v>36483.896999999997</v>
      </c>
      <c r="U10" s="73">
        <v>7813.07</v>
      </c>
      <c r="V10" s="73">
        <v>1557.396</v>
      </c>
      <c r="W10" s="73">
        <v>18457.319</v>
      </c>
      <c r="X10" s="73">
        <v>9431.43</v>
      </c>
      <c r="Y10" s="73">
        <v>309.70499999999998</v>
      </c>
      <c r="Z10" s="73">
        <v>23142.147000000001</v>
      </c>
      <c r="AA10" s="73">
        <v>4401.8959999999997</v>
      </c>
      <c r="AB10" s="73">
        <v>278.137</v>
      </c>
      <c r="AC10" s="73">
        <v>11098.121999999999</v>
      </c>
      <c r="AD10" s="73">
        <v>6973.6679999999997</v>
      </c>
      <c r="AE10" s="73">
        <v>266.52199999999999</v>
      </c>
      <c r="AF10" s="73">
        <v>25278.494999999999</v>
      </c>
      <c r="AG10" s="73">
        <v>4686.2889999999998</v>
      </c>
      <c r="AH10" s="73">
        <v>91.364999999999995</v>
      </c>
      <c r="AI10" s="73">
        <v>11868.308999999999</v>
      </c>
      <c r="AJ10" s="73">
        <v>7895.3909999999996</v>
      </c>
      <c r="AK10" s="73">
        <v>306.00799999999998</v>
      </c>
      <c r="AL10" s="73">
        <v>29960.008999999998</v>
      </c>
      <c r="AM10" s="73">
        <v>5193.9210000000003</v>
      </c>
      <c r="AN10" s="73">
        <v>21.917999999999999</v>
      </c>
      <c r="AO10" s="73">
        <v>14690.544</v>
      </c>
      <c r="AP10" s="73">
        <v>9513.5480000000007</v>
      </c>
      <c r="AQ10" s="73">
        <v>392.00599999999997</v>
      </c>
      <c r="AR10" s="73">
        <v>35503.442000000003</v>
      </c>
      <c r="AS10" s="73">
        <v>5511.1790000000001</v>
      </c>
      <c r="AT10" s="73">
        <v>39.651000000000003</v>
      </c>
      <c r="AU10" s="73">
        <v>16635.305</v>
      </c>
      <c r="AV10" s="73">
        <v>12512.717000000001</v>
      </c>
      <c r="AW10" s="73">
        <v>555.91399999999999</v>
      </c>
      <c r="AX10" s="73">
        <v>37076.012999999999</v>
      </c>
      <c r="AY10" s="73">
        <v>5619.4750000000004</v>
      </c>
      <c r="AZ10" s="73">
        <v>25.466999999999999</v>
      </c>
      <c r="BA10" s="73">
        <v>17091.695</v>
      </c>
      <c r="BB10" s="73">
        <v>13430.324000000001</v>
      </c>
      <c r="BC10" s="73">
        <v>613.16300000000001</v>
      </c>
      <c r="BD10" s="73">
        <v>45069.866999999998</v>
      </c>
      <c r="BE10" s="73">
        <v>6246.3810000000003</v>
      </c>
      <c r="BF10" s="73" t="s">
        <v>89</v>
      </c>
      <c r="BG10" s="73">
        <v>20702.647000000001</v>
      </c>
      <c r="BH10" s="73">
        <v>16899.972000000002</v>
      </c>
      <c r="BI10" s="73">
        <v>708.12400000000002</v>
      </c>
      <c r="BJ10" s="73">
        <v>48915.108</v>
      </c>
      <c r="BK10" s="73">
        <v>6551.7020000000002</v>
      </c>
      <c r="BL10" s="73" t="s">
        <v>89</v>
      </c>
      <c r="BM10" s="73">
        <v>22369.113000000001</v>
      </c>
      <c r="BN10" s="73">
        <v>18603.827000000001</v>
      </c>
      <c r="BO10" s="73">
        <v>827.06799999999998</v>
      </c>
      <c r="BP10" s="73">
        <v>53132.839</v>
      </c>
      <c r="BQ10" s="73">
        <v>7220.8410000000003</v>
      </c>
      <c r="BR10" s="73" t="s">
        <v>89</v>
      </c>
      <c r="BS10" s="73">
        <v>24370.560000000001</v>
      </c>
      <c r="BT10" s="73">
        <v>19946.419000000002</v>
      </c>
      <c r="BU10" s="73">
        <v>898.31600000000003</v>
      </c>
      <c r="BV10" s="73">
        <v>62161.214</v>
      </c>
      <c r="BW10" s="73">
        <v>10247.691999999999</v>
      </c>
      <c r="BX10" s="73" t="s">
        <v>89</v>
      </c>
      <c r="BY10" s="73">
        <v>27502.289000000001</v>
      </c>
      <c r="BZ10" s="73">
        <v>22500.127</v>
      </c>
      <c r="CA10" s="73">
        <v>1105.0260000000001</v>
      </c>
    </row>
    <row r="11" spans="1:79" ht="15.75" x14ac:dyDescent="0.25">
      <c r="A11" s="40" t="s">
        <v>28</v>
      </c>
      <c r="B11" s="73">
        <v>3565.2959999999998</v>
      </c>
      <c r="C11" s="73">
        <v>481.07100000000003</v>
      </c>
      <c r="D11" s="73">
        <v>97.9</v>
      </c>
      <c r="E11" s="73">
        <v>1105.885</v>
      </c>
      <c r="F11" s="73">
        <v>1091.673</v>
      </c>
      <c r="G11" s="73">
        <v>825.923</v>
      </c>
      <c r="H11" s="73">
        <v>2242.9839999999999</v>
      </c>
      <c r="I11" s="73">
        <v>467.286</v>
      </c>
      <c r="J11" s="73">
        <v>70.525000000000006</v>
      </c>
      <c r="K11" s="73">
        <v>199.65</v>
      </c>
      <c r="L11" s="73">
        <v>769.45500000000004</v>
      </c>
      <c r="M11" s="73">
        <v>739.95899999999995</v>
      </c>
      <c r="N11" s="73">
        <v>2880.029</v>
      </c>
      <c r="O11" s="73">
        <v>700.56600000000003</v>
      </c>
      <c r="P11" s="73">
        <v>85.92</v>
      </c>
      <c r="Q11" s="73">
        <v>255.452</v>
      </c>
      <c r="R11" s="73">
        <v>1013.759</v>
      </c>
      <c r="S11" s="73">
        <v>853.375</v>
      </c>
      <c r="T11" s="73">
        <v>3427.3180000000002</v>
      </c>
      <c r="U11" s="73">
        <v>806.13699999999994</v>
      </c>
      <c r="V11" s="73">
        <v>72.823999999999998</v>
      </c>
      <c r="W11" s="73">
        <v>286.37700000000001</v>
      </c>
      <c r="X11" s="73">
        <v>1327.223</v>
      </c>
      <c r="Y11" s="73">
        <v>924.87099999999998</v>
      </c>
      <c r="Z11" s="73">
        <v>3490.8220000000001</v>
      </c>
      <c r="AA11" s="73">
        <v>624.59699999999998</v>
      </c>
      <c r="AB11" s="73">
        <v>76.325999999999993</v>
      </c>
      <c r="AC11" s="73">
        <v>238.274</v>
      </c>
      <c r="AD11" s="73">
        <v>1708.761</v>
      </c>
      <c r="AE11" s="73">
        <v>813.07399999999996</v>
      </c>
      <c r="AF11" s="73">
        <v>4161.8209999999999</v>
      </c>
      <c r="AG11" s="73">
        <v>733.99099999999999</v>
      </c>
      <c r="AH11" s="73">
        <v>74.888999999999996</v>
      </c>
      <c r="AI11" s="73">
        <v>291.04700000000003</v>
      </c>
      <c r="AJ11" s="73">
        <v>1924.1949999999999</v>
      </c>
      <c r="AK11" s="73">
        <v>1107.731</v>
      </c>
      <c r="AL11" s="73">
        <v>4170.058</v>
      </c>
      <c r="AM11" s="73">
        <v>742.95100000000002</v>
      </c>
      <c r="AN11" s="73">
        <v>40.015999999999998</v>
      </c>
      <c r="AO11" s="73">
        <v>291.76100000000002</v>
      </c>
      <c r="AP11" s="73">
        <v>1745.0419999999999</v>
      </c>
      <c r="AQ11" s="73">
        <v>1280.309</v>
      </c>
      <c r="AR11" s="73">
        <v>5467.4859999999999</v>
      </c>
      <c r="AS11" s="73">
        <v>954.93399999999997</v>
      </c>
      <c r="AT11" s="73">
        <v>58.834000000000003</v>
      </c>
      <c r="AU11" s="73">
        <v>322.30399999999997</v>
      </c>
      <c r="AV11" s="73">
        <v>2434.9949999999999</v>
      </c>
      <c r="AW11" s="73">
        <v>1637.3050000000001</v>
      </c>
      <c r="AX11" s="73">
        <v>6000.8450000000003</v>
      </c>
      <c r="AY11" s="73">
        <v>1242.9880000000001</v>
      </c>
      <c r="AZ11" s="73">
        <v>74.658000000000001</v>
      </c>
      <c r="BA11" s="73">
        <v>346.17899999999997</v>
      </c>
      <c r="BB11" s="73">
        <v>2544.1190000000001</v>
      </c>
      <c r="BC11" s="73">
        <v>1756.008</v>
      </c>
      <c r="BD11" s="73">
        <v>7253.9690000000001</v>
      </c>
      <c r="BE11" s="73">
        <v>1290.3599999999999</v>
      </c>
      <c r="BF11" s="73">
        <v>64.010999999999996</v>
      </c>
      <c r="BG11" s="73">
        <v>409.48099999999999</v>
      </c>
      <c r="BH11" s="73">
        <v>2621.2530000000002</v>
      </c>
      <c r="BI11" s="73">
        <v>2798.422</v>
      </c>
      <c r="BJ11" s="73">
        <v>7399.7659999999996</v>
      </c>
      <c r="BK11" s="73">
        <v>1180.0809999999999</v>
      </c>
      <c r="BL11" s="73">
        <v>52.026000000000003</v>
      </c>
      <c r="BM11" s="73">
        <v>429.97399999999999</v>
      </c>
      <c r="BN11" s="73">
        <v>2566.5050000000001</v>
      </c>
      <c r="BO11" s="73">
        <v>3064.6460000000002</v>
      </c>
      <c r="BP11" s="73">
        <v>11613.254000000001</v>
      </c>
      <c r="BQ11" s="73">
        <v>5771.5079999999998</v>
      </c>
      <c r="BR11" s="73">
        <v>45.731000000000002</v>
      </c>
      <c r="BS11" s="73">
        <v>537.47799999999995</v>
      </c>
      <c r="BT11" s="73">
        <v>3106.0909999999999</v>
      </c>
      <c r="BU11" s="73">
        <v>2056.279</v>
      </c>
      <c r="BV11" s="73">
        <v>11244.984</v>
      </c>
      <c r="BW11" s="73">
        <v>5644.3109999999997</v>
      </c>
      <c r="BX11" s="73">
        <v>34.771999999999998</v>
      </c>
      <c r="BY11" s="73">
        <v>488.82499999999999</v>
      </c>
      <c r="BZ11" s="73">
        <v>3575.4380000000001</v>
      </c>
      <c r="CA11" s="73">
        <v>1437.11</v>
      </c>
    </row>
    <row r="12" spans="1:79" ht="78.75" x14ac:dyDescent="0.25">
      <c r="A12" s="40" t="s">
        <v>29</v>
      </c>
      <c r="B12" s="73">
        <v>21762.393</v>
      </c>
      <c r="C12" s="73">
        <v>1132.0920000000001</v>
      </c>
      <c r="D12" s="73">
        <v>7.4470000000000001</v>
      </c>
      <c r="E12" s="73">
        <v>17857.637999999999</v>
      </c>
      <c r="F12" s="73">
        <v>2396.5100000000002</v>
      </c>
      <c r="G12" s="73">
        <v>252.19399999999999</v>
      </c>
      <c r="H12" s="73">
        <v>35504.156999999999</v>
      </c>
      <c r="I12" s="73">
        <v>1506.8119999999999</v>
      </c>
      <c r="J12" s="73">
        <v>5.6609999999999996</v>
      </c>
      <c r="K12" s="73">
        <v>28549.853999999999</v>
      </c>
      <c r="L12" s="73">
        <v>4856.3999999999996</v>
      </c>
      <c r="M12" s="73">
        <v>461.32900000000001</v>
      </c>
      <c r="N12" s="73">
        <v>59642.947999999997</v>
      </c>
      <c r="O12" s="73">
        <v>2772.2719999999999</v>
      </c>
      <c r="P12" s="73" t="s">
        <v>89</v>
      </c>
      <c r="Q12" s="73">
        <v>47196.853999999999</v>
      </c>
      <c r="R12" s="73">
        <v>9048.107</v>
      </c>
      <c r="S12" s="73">
        <v>468.197</v>
      </c>
      <c r="T12" s="73">
        <v>65538.967000000004</v>
      </c>
      <c r="U12" s="73">
        <v>2614.0059999999999</v>
      </c>
      <c r="V12" s="73" t="s">
        <v>89</v>
      </c>
      <c r="W12" s="73">
        <v>51845.45</v>
      </c>
      <c r="X12" s="73">
        <v>10044.859</v>
      </c>
      <c r="Y12" s="73">
        <v>571.53700000000003</v>
      </c>
      <c r="Z12" s="73">
        <v>83463.448999999993</v>
      </c>
      <c r="AA12" s="73">
        <v>3325.5509999999999</v>
      </c>
      <c r="AB12" s="73" t="s">
        <v>89</v>
      </c>
      <c r="AC12" s="73">
        <v>66450.093999999997</v>
      </c>
      <c r="AD12" s="73">
        <v>11728.727000000001</v>
      </c>
      <c r="AE12" s="73">
        <v>1640.0989999999999</v>
      </c>
      <c r="AF12" s="73">
        <v>87169.206999999995</v>
      </c>
      <c r="AG12" s="73">
        <v>5085.0709999999999</v>
      </c>
      <c r="AH12" s="73" t="s">
        <v>89</v>
      </c>
      <c r="AI12" s="73">
        <v>67706.171000000002</v>
      </c>
      <c r="AJ12" s="73">
        <v>12348.196</v>
      </c>
      <c r="AK12" s="73">
        <v>1595.558</v>
      </c>
      <c r="AL12" s="73">
        <v>103272.326</v>
      </c>
      <c r="AM12" s="73">
        <v>6350.6480000000001</v>
      </c>
      <c r="AN12" s="73" t="s">
        <v>89</v>
      </c>
      <c r="AO12" s="73">
        <v>81687.793000000005</v>
      </c>
      <c r="AP12" s="73">
        <v>13299.308000000001</v>
      </c>
      <c r="AQ12" s="73">
        <v>1480.231</v>
      </c>
      <c r="AR12" s="73">
        <v>139067.22399999999</v>
      </c>
      <c r="AS12" s="73">
        <v>7387.21</v>
      </c>
      <c r="AT12" s="73">
        <v>20.96</v>
      </c>
      <c r="AU12" s="73">
        <v>113608.088</v>
      </c>
      <c r="AV12" s="73">
        <v>16712.940999999999</v>
      </c>
      <c r="AW12" s="73">
        <v>904.59699999999998</v>
      </c>
      <c r="AX12" s="73">
        <v>140137.49600000001</v>
      </c>
      <c r="AY12" s="73">
        <v>8118.81</v>
      </c>
      <c r="AZ12" s="73">
        <v>13.545999999999999</v>
      </c>
      <c r="BA12" s="73">
        <v>113063.67600000001</v>
      </c>
      <c r="BB12" s="73">
        <v>17290.495999999999</v>
      </c>
      <c r="BC12" s="73">
        <v>1006.801</v>
      </c>
      <c r="BD12" s="73">
        <v>146453.21100000001</v>
      </c>
      <c r="BE12" s="73">
        <v>11155.546</v>
      </c>
      <c r="BF12" s="73">
        <v>13.545</v>
      </c>
      <c r="BG12" s="73">
        <v>114961.709</v>
      </c>
      <c r="BH12" s="73">
        <v>18439.912</v>
      </c>
      <c r="BI12" s="73">
        <v>1105.047</v>
      </c>
      <c r="BJ12" s="73">
        <v>165857.815</v>
      </c>
      <c r="BK12" s="73">
        <v>12538.669</v>
      </c>
      <c r="BL12" s="73" t="s">
        <v>89</v>
      </c>
      <c r="BM12" s="73">
        <v>129629.992</v>
      </c>
      <c r="BN12" s="73">
        <v>21495.353999999999</v>
      </c>
      <c r="BO12" s="73">
        <v>1330.8579999999999</v>
      </c>
      <c r="BP12" s="73">
        <v>170083.867</v>
      </c>
      <c r="BQ12" s="73">
        <v>14117.798000000001</v>
      </c>
      <c r="BR12" s="73" t="s">
        <v>89</v>
      </c>
      <c r="BS12" s="73">
        <v>130749.61199999999</v>
      </c>
      <c r="BT12" s="73">
        <v>22993.152999999998</v>
      </c>
      <c r="BU12" s="73">
        <v>1357.5409999999999</v>
      </c>
      <c r="BV12" s="73">
        <v>197070.05799999999</v>
      </c>
      <c r="BW12" s="73">
        <v>17885.553</v>
      </c>
      <c r="BX12" s="73" t="s">
        <v>89</v>
      </c>
      <c r="BY12" s="73">
        <v>150007.66699999999</v>
      </c>
      <c r="BZ12" s="73">
        <v>26822.757000000001</v>
      </c>
      <c r="CA12" s="73">
        <v>1408.828</v>
      </c>
    </row>
    <row r="13" spans="1:79" ht="15.75" x14ac:dyDescent="0.25">
      <c r="A13" s="40" t="s">
        <v>30</v>
      </c>
      <c r="B13" s="73">
        <v>330.82499999999999</v>
      </c>
      <c r="C13" s="73">
        <v>229.065</v>
      </c>
      <c r="D13" s="73">
        <v>12.238</v>
      </c>
      <c r="E13" s="73">
        <v>23.167999999999999</v>
      </c>
      <c r="F13" s="73">
        <v>38.267000000000003</v>
      </c>
      <c r="G13" s="73">
        <v>13.891999999999999</v>
      </c>
      <c r="H13" s="73">
        <v>705.78499999999997</v>
      </c>
      <c r="I13" s="73">
        <v>494.61399999999998</v>
      </c>
      <c r="J13" s="73" t="s">
        <v>89</v>
      </c>
      <c r="K13" s="73">
        <v>27.448</v>
      </c>
      <c r="L13" s="73">
        <v>89.353999999999999</v>
      </c>
      <c r="M13" s="73">
        <v>19.132000000000001</v>
      </c>
      <c r="N13" s="73">
        <v>836.80899999999997</v>
      </c>
      <c r="O13" s="73">
        <v>560.95600000000002</v>
      </c>
      <c r="P13" s="73">
        <v>6.8049999999999997</v>
      </c>
      <c r="Q13" s="73">
        <v>41.762999999999998</v>
      </c>
      <c r="R13" s="73">
        <v>116.752</v>
      </c>
      <c r="S13" s="73">
        <v>21.402999999999999</v>
      </c>
      <c r="T13" s="73">
        <v>913.80399999999997</v>
      </c>
      <c r="U13" s="73">
        <v>580.01300000000003</v>
      </c>
      <c r="V13" s="73" t="s">
        <v>89</v>
      </c>
      <c r="W13" s="73">
        <v>42.396000000000001</v>
      </c>
      <c r="X13" s="73">
        <v>161.88499999999999</v>
      </c>
      <c r="Y13" s="73">
        <v>25.44</v>
      </c>
      <c r="Z13" s="73">
        <v>942.61300000000006</v>
      </c>
      <c r="AA13" s="73">
        <v>577.73299999999995</v>
      </c>
      <c r="AB13" s="73">
        <v>11.369</v>
      </c>
      <c r="AC13" s="73">
        <v>47.643000000000001</v>
      </c>
      <c r="AD13" s="73">
        <v>173.75899999999999</v>
      </c>
      <c r="AE13" s="73">
        <v>40.018999999999998</v>
      </c>
      <c r="AF13" s="73">
        <v>998.57500000000005</v>
      </c>
      <c r="AG13" s="73">
        <v>563.87900000000002</v>
      </c>
      <c r="AH13" s="73">
        <v>11.369</v>
      </c>
      <c r="AI13" s="73">
        <v>50.252000000000002</v>
      </c>
      <c r="AJ13" s="73">
        <v>257.363</v>
      </c>
      <c r="AK13" s="73">
        <v>30.734999999999999</v>
      </c>
      <c r="AL13" s="73">
        <v>973.52300000000002</v>
      </c>
      <c r="AM13" s="73">
        <v>561.51599999999996</v>
      </c>
      <c r="AN13" s="73">
        <v>13.068</v>
      </c>
      <c r="AO13" s="73">
        <v>57.963999999999999</v>
      </c>
      <c r="AP13" s="73">
        <v>225.89</v>
      </c>
      <c r="AQ13" s="73">
        <v>32.555</v>
      </c>
      <c r="AR13" s="73">
        <v>2754.848</v>
      </c>
      <c r="AS13" s="73">
        <v>1826.181</v>
      </c>
      <c r="AT13" s="73">
        <v>11.074999999999999</v>
      </c>
      <c r="AU13" s="73">
        <v>244.87899999999999</v>
      </c>
      <c r="AV13" s="73">
        <v>253.67</v>
      </c>
      <c r="AW13" s="73">
        <v>171.91900000000001</v>
      </c>
      <c r="AX13" s="73">
        <v>2131.75</v>
      </c>
      <c r="AY13" s="73">
        <v>1485.336</v>
      </c>
      <c r="AZ13" s="73">
        <v>47.15</v>
      </c>
      <c r="BA13" s="73">
        <v>146.07400000000001</v>
      </c>
      <c r="BB13" s="73">
        <v>284.93799999999999</v>
      </c>
      <c r="BC13" s="73">
        <v>45.533000000000001</v>
      </c>
      <c r="BD13" s="73">
        <v>2461.444</v>
      </c>
      <c r="BE13" s="73">
        <v>1696.4069999999999</v>
      </c>
      <c r="BF13" s="73">
        <v>11.053000000000001</v>
      </c>
      <c r="BG13" s="73">
        <v>157.547</v>
      </c>
      <c r="BH13" s="73">
        <v>432.57100000000003</v>
      </c>
      <c r="BI13" s="73">
        <v>40.656999999999996</v>
      </c>
      <c r="BJ13" s="73">
        <v>2876.8629999999998</v>
      </c>
      <c r="BK13" s="73">
        <v>1819.222</v>
      </c>
      <c r="BL13" s="73" t="s">
        <v>89</v>
      </c>
      <c r="BM13" s="73">
        <v>182.93700000000001</v>
      </c>
      <c r="BN13" s="73">
        <v>554.9</v>
      </c>
      <c r="BO13" s="73">
        <v>51.671999999999997</v>
      </c>
      <c r="BP13" s="73">
        <v>4595.1239999999998</v>
      </c>
      <c r="BQ13" s="73">
        <v>3295.212</v>
      </c>
      <c r="BR13" s="73" t="s">
        <v>89</v>
      </c>
      <c r="BS13" s="73">
        <v>317.82</v>
      </c>
      <c r="BT13" s="73">
        <v>664.41300000000001</v>
      </c>
      <c r="BU13" s="73">
        <v>45.808</v>
      </c>
      <c r="BV13" s="73">
        <v>5131.7139999999999</v>
      </c>
      <c r="BW13" s="73">
        <v>3879.6849999999999</v>
      </c>
      <c r="BX13" s="73" t="s">
        <v>89</v>
      </c>
      <c r="BY13" s="73">
        <v>290.125</v>
      </c>
      <c r="BZ13" s="73">
        <v>649.505</v>
      </c>
      <c r="CA13" s="73">
        <v>41.048000000000002</v>
      </c>
    </row>
    <row r="14" spans="1:79" ht="15.75" x14ac:dyDescent="0.25">
      <c r="A14" s="40" t="s">
        <v>31</v>
      </c>
      <c r="B14" s="73">
        <v>27416.870999999999</v>
      </c>
      <c r="C14" s="73">
        <v>2733.8519999999999</v>
      </c>
      <c r="D14" s="73">
        <v>194.101</v>
      </c>
      <c r="E14" s="73">
        <v>7779.6809999999996</v>
      </c>
      <c r="F14" s="73">
        <v>5533.4880000000003</v>
      </c>
      <c r="G14" s="73">
        <v>11073.772000000001</v>
      </c>
      <c r="H14" s="73">
        <v>36924.784</v>
      </c>
      <c r="I14" s="73">
        <v>3479.8649999999998</v>
      </c>
      <c r="J14" s="73">
        <v>215.46600000000001</v>
      </c>
      <c r="K14" s="73">
        <v>11931.678</v>
      </c>
      <c r="L14" s="73">
        <v>8229.1640000000007</v>
      </c>
      <c r="M14" s="73">
        <v>12931.031999999999</v>
      </c>
      <c r="N14" s="73">
        <v>48675.298000000003</v>
      </c>
      <c r="O14" s="73">
        <v>4125.2839999999997</v>
      </c>
      <c r="P14" s="73">
        <v>245.661</v>
      </c>
      <c r="Q14" s="73">
        <v>17478.43</v>
      </c>
      <c r="R14" s="73">
        <v>10765.763999999999</v>
      </c>
      <c r="S14" s="73">
        <v>15902.199000000001</v>
      </c>
      <c r="T14" s="73">
        <v>54037.934999999998</v>
      </c>
      <c r="U14" s="73">
        <v>5127.2089999999998</v>
      </c>
      <c r="V14" s="73">
        <v>289.16199999999998</v>
      </c>
      <c r="W14" s="73">
        <v>20833.349999999999</v>
      </c>
      <c r="X14" s="73">
        <v>12935.441000000001</v>
      </c>
      <c r="Y14" s="73">
        <v>14803.195</v>
      </c>
      <c r="Z14" s="73">
        <v>61478.991000000002</v>
      </c>
      <c r="AA14" s="73">
        <v>6002.9380000000001</v>
      </c>
      <c r="AB14" s="73">
        <v>363.43599999999998</v>
      </c>
      <c r="AC14" s="73">
        <v>25022.008999999998</v>
      </c>
      <c r="AD14" s="73">
        <v>14646.132</v>
      </c>
      <c r="AE14" s="73">
        <v>15434.427</v>
      </c>
      <c r="AF14" s="73">
        <v>77118.262000000002</v>
      </c>
      <c r="AG14" s="73">
        <v>6430.6080000000002</v>
      </c>
      <c r="AH14" s="73">
        <v>424.82100000000003</v>
      </c>
      <c r="AI14" s="73">
        <v>34004.474999999999</v>
      </c>
      <c r="AJ14" s="73">
        <v>19895.853999999999</v>
      </c>
      <c r="AK14" s="73">
        <v>16322.483</v>
      </c>
      <c r="AL14" s="73">
        <v>77580.978000000003</v>
      </c>
      <c r="AM14" s="73">
        <v>7183.6149999999998</v>
      </c>
      <c r="AN14" s="73">
        <v>472.24700000000001</v>
      </c>
      <c r="AO14" s="73">
        <v>35308.716999999997</v>
      </c>
      <c r="AP14" s="73">
        <v>21261.3</v>
      </c>
      <c r="AQ14" s="73">
        <v>13227.866</v>
      </c>
      <c r="AR14" s="73">
        <v>90136.051000000007</v>
      </c>
      <c r="AS14" s="73">
        <v>7569.4290000000001</v>
      </c>
      <c r="AT14" s="73">
        <v>592.74099999999999</v>
      </c>
      <c r="AU14" s="73">
        <v>45187.722999999998</v>
      </c>
      <c r="AV14" s="73">
        <v>25872.6</v>
      </c>
      <c r="AW14" s="73">
        <v>10840.499</v>
      </c>
      <c r="AX14" s="73">
        <v>89210.983999999997</v>
      </c>
      <c r="AY14" s="73">
        <v>8124.2640000000001</v>
      </c>
      <c r="AZ14" s="73">
        <v>720.49</v>
      </c>
      <c r="BA14" s="73">
        <v>44089.59</v>
      </c>
      <c r="BB14" s="73">
        <v>25611.218000000001</v>
      </c>
      <c r="BC14" s="73">
        <v>10767.646000000001</v>
      </c>
      <c r="BD14" s="73">
        <v>100752.67600000001</v>
      </c>
      <c r="BE14" s="73">
        <v>9976.5380000000005</v>
      </c>
      <c r="BF14" s="73">
        <v>794.36199999999997</v>
      </c>
      <c r="BG14" s="73">
        <v>46338.682000000001</v>
      </c>
      <c r="BH14" s="73">
        <v>27392.976999999999</v>
      </c>
      <c r="BI14" s="73">
        <v>16220.5</v>
      </c>
      <c r="BJ14" s="73">
        <v>133774.886</v>
      </c>
      <c r="BK14" s="73">
        <v>18396.429</v>
      </c>
      <c r="BL14" s="73">
        <v>254.155</v>
      </c>
      <c r="BM14" s="73">
        <v>60567.16</v>
      </c>
      <c r="BN14" s="73">
        <v>35018.17</v>
      </c>
      <c r="BO14" s="73">
        <v>18664.330999999998</v>
      </c>
      <c r="BP14" s="73">
        <v>137157.93400000001</v>
      </c>
      <c r="BQ14" s="73">
        <v>19223.165000000001</v>
      </c>
      <c r="BR14" s="73">
        <v>322.226</v>
      </c>
      <c r="BS14" s="73">
        <v>61864.148000000001</v>
      </c>
      <c r="BT14" s="73">
        <v>38542.711000000003</v>
      </c>
      <c r="BU14" s="73">
        <v>16576.53</v>
      </c>
      <c r="BV14" s="73">
        <v>162052.565</v>
      </c>
      <c r="BW14" s="73">
        <v>25109.674999999999</v>
      </c>
      <c r="BX14" s="73">
        <v>445.04</v>
      </c>
      <c r="BY14" s="73">
        <v>72352.194000000003</v>
      </c>
      <c r="BZ14" s="73">
        <v>44154.817000000003</v>
      </c>
      <c r="CA14" s="73">
        <v>19163.96</v>
      </c>
    </row>
    <row r="15" spans="1:79" ht="15.75" x14ac:dyDescent="0.25">
      <c r="A15" s="40" t="s">
        <v>32</v>
      </c>
      <c r="B15" s="73">
        <v>1211.8340000000001</v>
      </c>
      <c r="C15" s="73">
        <v>569.54399999999998</v>
      </c>
      <c r="D15" s="73" t="s">
        <v>89</v>
      </c>
      <c r="E15" s="73">
        <v>4.5179999999999998</v>
      </c>
      <c r="F15" s="73">
        <v>475.00400000000002</v>
      </c>
      <c r="G15" s="73">
        <v>71.135999999999996</v>
      </c>
      <c r="H15" s="73">
        <v>1569.7829999999999</v>
      </c>
      <c r="I15" s="73">
        <v>604.71</v>
      </c>
      <c r="J15" s="73" t="s">
        <v>89</v>
      </c>
      <c r="K15" s="73">
        <v>13.077</v>
      </c>
      <c r="L15" s="73">
        <v>756.48299999999995</v>
      </c>
      <c r="M15" s="73">
        <v>94.869</v>
      </c>
      <c r="N15" s="73">
        <v>2469.0529999999999</v>
      </c>
      <c r="O15" s="73">
        <v>980.548</v>
      </c>
      <c r="P15" s="73" t="s">
        <v>89</v>
      </c>
      <c r="Q15" s="73">
        <v>14.956</v>
      </c>
      <c r="R15" s="73">
        <v>1226.165</v>
      </c>
      <c r="S15" s="73">
        <v>120.006</v>
      </c>
      <c r="T15" s="73">
        <v>3587.38</v>
      </c>
      <c r="U15" s="73">
        <v>1933.8679999999999</v>
      </c>
      <c r="V15" s="73" t="s">
        <v>89</v>
      </c>
      <c r="W15" s="73">
        <v>17.125</v>
      </c>
      <c r="X15" s="73">
        <v>1346.643</v>
      </c>
      <c r="Y15" s="73">
        <v>146.36000000000001</v>
      </c>
      <c r="Z15" s="73">
        <v>4998.1360000000004</v>
      </c>
      <c r="AA15" s="73">
        <v>2763.7660000000001</v>
      </c>
      <c r="AB15" s="73" t="s">
        <v>89</v>
      </c>
      <c r="AC15" s="73">
        <v>19.646999999999998</v>
      </c>
      <c r="AD15" s="73">
        <v>1852.1469999999999</v>
      </c>
      <c r="AE15" s="73">
        <v>166.60900000000001</v>
      </c>
      <c r="AF15" s="73">
        <v>5884.1679999999997</v>
      </c>
      <c r="AG15" s="73">
        <v>3376.4830000000002</v>
      </c>
      <c r="AH15" s="73">
        <v>12.507</v>
      </c>
      <c r="AI15" s="73">
        <v>17.734000000000002</v>
      </c>
      <c r="AJ15" s="73">
        <v>2142.7939999999999</v>
      </c>
      <c r="AK15" s="73">
        <v>145.535</v>
      </c>
      <c r="AL15" s="73">
        <v>7892.299</v>
      </c>
      <c r="AM15" s="73">
        <v>4574.17</v>
      </c>
      <c r="AN15" s="73" t="s">
        <v>89</v>
      </c>
      <c r="AO15" s="73">
        <v>38.960999999999999</v>
      </c>
      <c r="AP15" s="73">
        <v>2901.1860000000001</v>
      </c>
      <c r="AQ15" s="73">
        <v>165.483</v>
      </c>
      <c r="AR15" s="73">
        <v>12263.495000000001</v>
      </c>
      <c r="AS15" s="73">
        <v>5153.2330000000002</v>
      </c>
      <c r="AT15" s="73">
        <v>11.292</v>
      </c>
      <c r="AU15" s="73">
        <v>56.04</v>
      </c>
      <c r="AV15" s="73">
        <v>5438.2659999999996</v>
      </c>
      <c r="AW15" s="73">
        <v>1358.7070000000001</v>
      </c>
      <c r="AX15" s="73">
        <v>14062.456</v>
      </c>
      <c r="AY15" s="73">
        <v>5727.8040000000001</v>
      </c>
      <c r="AZ15" s="73" t="s">
        <v>89</v>
      </c>
      <c r="BA15" s="73">
        <v>81.561999999999998</v>
      </c>
      <c r="BB15" s="73">
        <v>3417.3470000000002</v>
      </c>
      <c r="BC15" s="73">
        <v>4527.5200000000004</v>
      </c>
      <c r="BD15" s="73">
        <v>14815.183999999999</v>
      </c>
      <c r="BE15" s="73">
        <v>6434.8729999999996</v>
      </c>
      <c r="BF15" s="73"/>
      <c r="BG15" s="73">
        <v>88.489000000000004</v>
      </c>
      <c r="BH15" s="73">
        <v>4459.1790000000001</v>
      </c>
      <c r="BI15" s="73">
        <v>3476.2060000000001</v>
      </c>
      <c r="BJ15" s="73">
        <v>13822.341</v>
      </c>
      <c r="BK15" s="73">
        <v>6230.5320000000002</v>
      </c>
      <c r="BL15" s="73"/>
      <c r="BM15" s="73">
        <v>64.662000000000006</v>
      </c>
      <c r="BN15" s="73">
        <v>4050.0729999999999</v>
      </c>
      <c r="BO15" s="73">
        <v>3196.011</v>
      </c>
      <c r="BP15" s="73">
        <v>12562.960999999999</v>
      </c>
      <c r="BQ15" s="73">
        <v>6272.8450000000003</v>
      </c>
      <c r="BR15" s="73" t="s">
        <v>89</v>
      </c>
      <c r="BS15" s="73">
        <v>67.212999999999994</v>
      </c>
      <c r="BT15" s="73">
        <v>3970.924</v>
      </c>
      <c r="BU15" s="73">
        <v>1959.5340000000001</v>
      </c>
      <c r="BV15" s="73">
        <v>13051.449000000001</v>
      </c>
      <c r="BW15" s="73">
        <v>6570.1049999999996</v>
      </c>
      <c r="BX15" s="73" t="s">
        <v>89</v>
      </c>
      <c r="BY15" s="73">
        <v>28.364999999999998</v>
      </c>
      <c r="BZ15" s="73">
        <v>4295.9989999999998</v>
      </c>
      <c r="CA15" s="73">
        <v>1862.22</v>
      </c>
    </row>
    <row r="16" spans="1:79" ht="47.25" x14ac:dyDescent="0.25">
      <c r="A16" s="40" t="s">
        <v>33</v>
      </c>
      <c r="B16" s="73">
        <v>6660.4629999999997</v>
      </c>
      <c r="C16" s="73">
        <v>4158.7240000000002</v>
      </c>
      <c r="D16" s="73">
        <v>1384.3320000000001</v>
      </c>
      <c r="E16" s="73">
        <v>433.82100000000003</v>
      </c>
      <c r="F16" s="73">
        <v>1569.0530000000001</v>
      </c>
      <c r="G16" s="73">
        <v>169.61</v>
      </c>
      <c r="H16" s="73">
        <v>7576.009</v>
      </c>
      <c r="I16" s="73">
        <v>4316.723</v>
      </c>
      <c r="J16" s="73">
        <v>1411.3219999999999</v>
      </c>
      <c r="K16" s="73">
        <v>1000.101</v>
      </c>
      <c r="L16" s="73">
        <v>1686.0250000000001</v>
      </c>
      <c r="M16" s="73">
        <v>194.803</v>
      </c>
      <c r="N16" s="73">
        <v>7630.2849999999999</v>
      </c>
      <c r="O16" s="73">
        <v>3774.7170000000001</v>
      </c>
      <c r="P16" s="73">
        <v>511.65100000000001</v>
      </c>
      <c r="Q16" s="73">
        <v>776.23099999999999</v>
      </c>
      <c r="R16" s="73">
        <v>2618.08</v>
      </c>
      <c r="S16" s="73">
        <v>234.221</v>
      </c>
      <c r="T16" s="73">
        <v>6569.8239999999996</v>
      </c>
      <c r="U16" s="73">
        <v>2871.692</v>
      </c>
      <c r="V16" s="73">
        <v>133.79499999999999</v>
      </c>
      <c r="W16" s="73">
        <v>794.74900000000002</v>
      </c>
      <c r="X16" s="73">
        <v>2378.6489999999999</v>
      </c>
      <c r="Y16" s="73">
        <v>282.40100000000001</v>
      </c>
      <c r="Z16" s="73">
        <v>7603.5969999999998</v>
      </c>
      <c r="AA16" s="73">
        <v>3247.7930000000001</v>
      </c>
      <c r="AB16" s="73">
        <v>128.482</v>
      </c>
      <c r="AC16" s="73">
        <v>599.89200000000005</v>
      </c>
      <c r="AD16" s="73">
        <v>3317.84</v>
      </c>
      <c r="AE16" s="73">
        <v>305.12400000000002</v>
      </c>
      <c r="AF16" s="73">
        <v>7861.4669999999996</v>
      </c>
      <c r="AG16" s="73">
        <v>3313.8530000000001</v>
      </c>
      <c r="AH16" s="73">
        <v>50.283999999999999</v>
      </c>
      <c r="AI16" s="73">
        <v>633.49599999999998</v>
      </c>
      <c r="AJ16" s="73">
        <v>3466.3130000000001</v>
      </c>
      <c r="AK16" s="73">
        <v>272.67399999999998</v>
      </c>
      <c r="AL16" s="73">
        <v>7804.1419999999998</v>
      </c>
      <c r="AM16" s="73">
        <v>3001.5819999999999</v>
      </c>
      <c r="AN16" s="73">
        <v>43.326000000000001</v>
      </c>
      <c r="AO16" s="73">
        <v>635.85900000000004</v>
      </c>
      <c r="AP16" s="73">
        <v>3427.3009999999999</v>
      </c>
      <c r="AQ16" s="73">
        <v>263.67</v>
      </c>
      <c r="AR16" s="73">
        <v>7977.8410000000003</v>
      </c>
      <c r="AS16" s="73">
        <v>3400.8649999999998</v>
      </c>
      <c r="AT16" s="73">
        <v>44.722000000000001</v>
      </c>
      <c r="AU16" s="73">
        <v>674.07500000000005</v>
      </c>
      <c r="AV16" s="73">
        <v>3177.6149999999998</v>
      </c>
      <c r="AW16" s="73">
        <v>369.226</v>
      </c>
      <c r="AX16" s="73">
        <v>9808.33</v>
      </c>
      <c r="AY16" s="73">
        <v>4329.549</v>
      </c>
      <c r="AZ16" s="73">
        <v>41.970999999999997</v>
      </c>
      <c r="BA16" s="73">
        <v>684.25900000000001</v>
      </c>
      <c r="BB16" s="73">
        <v>3871.51</v>
      </c>
      <c r="BC16" s="73">
        <v>484.67899999999997</v>
      </c>
      <c r="BD16" s="73">
        <v>10435.723</v>
      </c>
      <c r="BE16" s="73">
        <v>4268.7030000000004</v>
      </c>
      <c r="BF16" s="73">
        <v>64.158000000000001</v>
      </c>
      <c r="BG16" s="73">
        <v>967.93499999999995</v>
      </c>
      <c r="BH16" s="73">
        <v>4431.1279999999997</v>
      </c>
      <c r="BI16" s="73">
        <v>562.77499999999998</v>
      </c>
      <c r="BJ16" s="73">
        <v>10468.431</v>
      </c>
      <c r="BK16" s="73">
        <v>4765.2749999999996</v>
      </c>
      <c r="BL16" s="73">
        <v>58.158000000000001</v>
      </c>
      <c r="BM16" s="73">
        <v>856.625</v>
      </c>
      <c r="BN16" s="73">
        <v>4120.9399999999996</v>
      </c>
      <c r="BO16" s="73">
        <v>529.83600000000001</v>
      </c>
      <c r="BP16" s="73">
        <v>16881.714</v>
      </c>
      <c r="BQ16" s="73">
        <v>5965.5919999999996</v>
      </c>
      <c r="BR16" s="73">
        <v>22.390999999999998</v>
      </c>
      <c r="BS16" s="73">
        <v>1536.2190000000001</v>
      </c>
      <c r="BT16" s="73">
        <v>5700.2179999999998</v>
      </c>
      <c r="BU16" s="73">
        <v>3250.5659999999998</v>
      </c>
      <c r="BV16" s="73">
        <v>20615.898000000001</v>
      </c>
      <c r="BW16" s="73">
        <v>6290.9070000000002</v>
      </c>
      <c r="BX16" s="73">
        <v>52.826000000000001</v>
      </c>
      <c r="BY16" s="73">
        <v>3561.556</v>
      </c>
      <c r="BZ16" s="73">
        <v>7046.65</v>
      </c>
      <c r="CA16" s="73">
        <v>3151.692</v>
      </c>
    </row>
    <row r="17" spans="1:79" ht="63" x14ac:dyDescent="0.25">
      <c r="A17" s="40" t="s">
        <v>34</v>
      </c>
      <c r="B17" s="73" t="s">
        <v>89</v>
      </c>
      <c r="C17" s="73" t="s">
        <v>89</v>
      </c>
      <c r="D17" s="73" t="s">
        <v>89</v>
      </c>
      <c r="E17" s="73" t="s">
        <v>89</v>
      </c>
      <c r="F17" s="73" t="s">
        <v>89</v>
      </c>
      <c r="G17" s="73" t="s">
        <v>89</v>
      </c>
      <c r="H17" s="73" t="s">
        <v>89</v>
      </c>
      <c r="I17" s="73" t="s">
        <v>89</v>
      </c>
      <c r="J17" s="73" t="s">
        <v>89</v>
      </c>
      <c r="K17" s="73" t="s">
        <v>89</v>
      </c>
      <c r="L17" s="73" t="s">
        <v>89</v>
      </c>
      <c r="M17" s="73" t="s">
        <v>89</v>
      </c>
      <c r="N17" s="73" t="s">
        <v>89</v>
      </c>
      <c r="O17" s="73"/>
      <c r="P17" s="73"/>
      <c r="Q17" s="73"/>
      <c r="R17" s="73" t="s">
        <v>89</v>
      </c>
      <c r="S17" s="73" t="s">
        <v>89</v>
      </c>
      <c r="T17" s="73" t="s">
        <v>89</v>
      </c>
      <c r="U17" s="73"/>
      <c r="V17" s="73"/>
      <c r="W17" s="73"/>
      <c r="X17" s="73" t="s">
        <v>89</v>
      </c>
      <c r="Y17" s="73" t="s">
        <v>89</v>
      </c>
      <c r="Z17" s="73" t="s">
        <v>89</v>
      </c>
      <c r="AA17" s="73" t="s">
        <v>89</v>
      </c>
      <c r="AB17" s="73"/>
      <c r="AC17" s="73" t="s">
        <v>89</v>
      </c>
      <c r="AD17" s="73" t="s">
        <v>89</v>
      </c>
      <c r="AE17" s="73" t="s">
        <v>89</v>
      </c>
      <c r="AF17" s="73" t="s">
        <v>89</v>
      </c>
      <c r="AG17" s="73" t="s">
        <v>89</v>
      </c>
      <c r="AH17" s="73"/>
      <c r="AI17" s="73" t="s">
        <v>89</v>
      </c>
      <c r="AJ17" s="73" t="s">
        <v>89</v>
      </c>
      <c r="AK17" s="73" t="s">
        <v>89</v>
      </c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 t="s">
        <v>89</v>
      </c>
      <c r="BK17" s="73"/>
      <c r="BL17" s="73"/>
      <c r="BM17" s="73"/>
      <c r="BN17" s="73" t="s">
        <v>89</v>
      </c>
      <c r="BO17" s="73"/>
      <c r="BP17" s="73" t="s">
        <v>89</v>
      </c>
      <c r="BQ17" s="73"/>
      <c r="BR17" s="73"/>
      <c r="BS17" s="73"/>
      <c r="BT17" s="73" t="s">
        <v>89</v>
      </c>
      <c r="BU17" s="73"/>
      <c r="BV17" s="73"/>
      <c r="BW17" s="73"/>
      <c r="BX17" s="73"/>
      <c r="BY17" s="73"/>
      <c r="BZ17" s="73"/>
      <c r="CA17" s="73"/>
    </row>
    <row r="18" spans="1:79" ht="15.75" x14ac:dyDescent="0.25">
      <c r="A18" s="40" t="s">
        <v>35</v>
      </c>
      <c r="B18" s="73" t="s">
        <v>89</v>
      </c>
      <c r="C18" s="73" t="s">
        <v>89</v>
      </c>
      <c r="D18" s="73"/>
      <c r="E18" s="73"/>
      <c r="F18" s="73" t="s">
        <v>89</v>
      </c>
      <c r="G18" s="73" t="s">
        <v>89</v>
      </c>
      <c r="H18" s="73" t="s">
        <v>89</v>
      </c>
      <c r="I18" s="73" t="s">
        <v>89</v>
      </c>
      <c r="J18" s="73"/>
      <c r="K18" s="73"/>
      <c r="L18" s="73" t="s">
        <v>89</v>
      </c>
      <c r="M18" s="73" t="s">
        <v>89</v>
      </c>
      <c r="N18" s="73" t="s">
        <v>89</v>
      </c>
      <c r="O18" s="73"/>
      <c r="P18" s="73"/>
      <c r="Q18" s="73"/>
      <c r="R18" s="73" t="s">
        <v>89</v>
      </c>
      <c r="S18" s="73"/>
      <c r="T18" s="73" t="s">
        <v>89</v>
      </c>
      <c r="U18" s="73"/>
      <c r="V18" s="73"/>
      <c r="W18" s="73"/>
      <c r="X18" s="73" t="s">
        <v>89</v>
      </c>
      <c r="Y18" s="73"/>
      <c r="Z18" s="73" t="s">
        <v>89</v>
      </c>
      <c r="AA18" s="73"/>
      <c r="AB18" s="73"/>
      <c r="AC18" s="73"/>
      <c r="AD18" s="73" t="s">
        <v>89</v>
      </c>
      <c r="AE18" s="73"/>
      <c r="AF18" s="73" t="s">
        <v>89</v>
      </c>
      <c r="AG18" s="73"/>
      <c r="AH18" s="73"/>
      <c r="AI18" s="73"/>
      <c r="AJ18" s="73" t="s">
        <v>89</v>
      </c>
      <c r="AK18" s="73"/>
      <c r="AL18" s="73" t="s">
        <v>89</v>
      </c>
      <c r="AM18" s="73"/>
      <c r="AN18" s="73"/>
      <c r="AO18" s="73"/>
      <c r="AP18" s="73" t="s">
        <v>89</v>
      </c>
      <c r="AQ18" s="73"/>
      <c r="AR18" s="73" t="s">
        <v>89</v>
      </c>
      <c r="AS18" s="73"/>
      <c r="AT18" s="73"/>
      <c r="AU18" s="73"/>
      <c r="AV18" s="73" t="s">
        <v>89</v>
      </c>
      <c r="AW18" s="73"/>
      <c r="AX18" s="73" t="s">
        <v>89</v>
      </c>
      <c r="AY18" s="73"/>
      <c r="AZ18" s="73"/>
      <c r="BA18" s="73"/>
      <c r="BB18" s="73" t="s">
        <v>89</v>
      </c>
      <c r="BC18" s="73"/>
      <c r="BD18" s="73" t="s">
        <v>89</v>
      </c>
      <c r="BE18" s="73"/>
      <c r="BF18" s="73"/>
      <c r="BG18" s="73"/>
      <c r="BH18" s="73" t="s">
        <v>89</v>
      </c>
      <c r="BI18" s="73"/>
      <c r="BJ18" s="73" t="s">
        <v>89</v>
      </c>
      <c r="BK18" s="73"/>
      <c r="BL18" s="73"/>
      <c r="BM18" s="73"/>
      <c r="BN18" s="73" t="s">
        <v>89</v>
      </c>
      <c r="BO18" s="73"/>
      <c r="BP18" s="73" t="s">
        <v>89</v>
      </c>
      <c r="BQ18" s="73"/>
      <c r="BR18" s="73"/>
      <c r="BS18" s="73"/>
      <c r="BT18" s="73" t="s">
        <v>89</v>
      </c>
      <c r="BU18" s="73"/>
      <c r="BV18" s="73"/>
      <c r="BW18" s="73"/>
      <c r="BX18" s="73"/>
      <c r="BY18" s="73"/>
      <c r="BZ18" s="73"/>
      <c r="CA18" s="73"/>
    </row>
    <row r="19" spans="1:79" ht="47.25" x14ac:dyDescent="0.25">
      <c r="A19" s="40" t="s">
        <v>36</v>
      </c>
      <c r="B19" s="73">
        <v>284.02999999999997</v>
      </c>
      <c r="C19" s="73">
        <v>172.71</v>
      </c>
      <c r="D19" s="73">
        <v>27.552</v>
      </c>
      <c r="E19" s="73">
        <v>40.518999999999998</v>
      </c>
      <c r="F19" s="73">
        <v>40.267000000000003</v>
      </c>
      <c r="G19" s="73">
        <v>14.441000000000001</v>
      </c>
      <c r="H19" s="73">
        <v>375.36900000000003</v>
      </c>
      <c r="I19" s="73">
        <v>230.608</v>
      </c>
      <c r="J19" s="73">
        <v>21.663</v>
      </c>
      <c r="K19" s="73">
        <v>45.521999999999998</v>
      </c>
      <c r="L19" s="73">
        <v>58.994999999999997</v>
      </c>
      <c r="M19" s="73">
        <v>16.942</v>
      </c>
      <c r="N19" s="73">
        <v>442.67200000000003</v>
      </c>
      <c r="O19" s="73">
        <v>269.166</v>
      </c>
      <c r="P19" s="73">
        <v>21.663</v>
      </c>
      <c r="Q19" s="73">
        <v>57.31</v>
      </c>
      <c r="R19" s="73">
        <v>74.891999999999996</v>
      </c>
      <c r="S19" s="73">
        <v>20.231000000000002</v>
      </c>
      <c r="T19" s="73">
        <v>472.834</v>
      </c>
      <c r="U19" s="73">
        <v>267.62299999999999</v>
      </c>
      <c r="V19" s="73">
        <v>16.471</v>
      </c>
      <c r="W19" s="73">
        <v>67.213999999999999</v>
      </c>
      <c r="X19" s="73">
        <v>92.468000000000004</v>
      </c>
      <c r="Y19" s="73">
        <v>25.594000000000001</v>
      </c>
      <c r="Z19" s="73">
        <v>412.19099999999997</v>
      </c>
      <c r="AA19" s="73">
        <v>213.04599999999999</v>
      </c>
      <c r="AB19" s="73">
        <v>14.561</v>
      </c>
      <c r="AC19" s="73">
        <v>60.51</v>
      </c>
      <c r="AD19" s="73">
        <v>75.537999999999997</v>
      </c>
      <c r="AE19" s="73">
        <v>50.954000000000001</v>
      </c>
      <c r="AF19" s="73">
        <v>570.08900000000006</v>
      </c>
      <c r="AG19" s="73">
        <v>313.81200000000001</v>
      </c>
      <c r="AH19" s="73" t="s">
        <v>89</v>
      </c>
      <c r="AI19" s="73">
        <v>91.635999999999996</v>
      </c>
      <c r="AJ19" s="73">
        <v>92.721000000000004</v>
      </c>
      <c r="AK19" s="73">
        <v>56.695999999999998</v>
      </c>
      <c r="AL19" s="73">
        <v>709.84100000000001</v>
      </c>
      <c r="AM19" s="73">
        <v>407.73099999999999</v>
      </c>
      <c r="AN19" s="73" t="s">
        <v>89</v>
      </c>
      <c r="AO19" s="73">
        <v>113.666</v>
      </c>
      <c r="AP19" s="73">
        <v>107.46299999999999</v>
      </c>
      <c r="AQ19" s="73">
        <v>61.018999999999998</v>
      </c>
      <c r="AR19" s="73">
        <v>883.97699999999998</v>
      </c>
      <c r="AS19" s="73">
        <v>443.50200000000001</v>
      </c>
      <c r="AT19" s="73">
        <v>6.8010000000000002</v>
      </c>
      <c r="AU19" s="73">
        <v>211.22</v>
      </c>
      <c r="AV19" s="73">
        <v>139.80199999999999</v>
      </c>
      <c r="AW19" s="73">
        <v>66.376000000000005</v>
      </c>
      <c r="AX19" s="73">
        <v>819.44200000000001</v>
      </c>
      <c r="AY19" s="73">
        <v>423.78699999999998</v>
      </c>
      <c r="AZ19" s="73" t="s">
        <v>89</v>
      </c>
      <c r="BA19" s="73">
        <v>165.994</v>
      </c>
      <c r="BB19" s="73">
        <v>142.952</v>
      </c>
      <c r="BC19" s="73">
        <v>69.930000000000007</v>
      </c>
      <c r="BD19" s="73">
        <v>894.93600000000004</v>
      </c>
      <c r="BE19" s="73">
        <v>516.35799999999995</v>
      </c>
      <c r="BF19" s="73" t="s">
        <v>89</v>
      </c>
      <c r="BG19" s="73">
        <v>169.661</v>
      </c>
      <c r="BH19" s="73">
        <v>172.994</v>
      </c>
      <c r="BI19" s="73">
        <v>20.484000000000002</v>
      </c>
      <c r="BJ19" s="73">
        <v>900.58100000000002</v>
      </c>
      <c r="BK19" s="73">
        <v>520.35799999999995</v>
      </c>
      <c r="BL19" s="73" t="s">
        <v>89</v>
      </c>
      <c r="BM19" s="73">
        <v>163.70099999999999</v>
      </c>
      <c r="BN19" s="73">
        <v>175.297</v>
      </c>
      <c r="BO19" s="73">
        <v>20.669</v>
      </c>
      <c r="BP19" s="73">
        <v>860.00599999999997</v>
      </c>
      <c r="BQ19" s="73">
        <v>477.72899999999998</v>
      </c>
      <c r="BR19" s="73" t="s">
        <v>89</v>
      </c>
      <c r="BS19" s="73">
        <v>161.571</v>
      </c>
      <c r="BT19" s="73">
        <v>182.22300000000001</v>
      </c>
      <c r="BU19" s="73">
        <v>21.422000000000001</v>
      </c>
      <c r="BV19" s="73">
        <v>906.94899999999996</v>
      </c>
      <c r="BW19" s="73">
        <v>460.82900000000001</v>
      </c>
      <c r="BX19" s="73">
        <v>9.4290000000000003</v>
      </c>
      <c r="BY19" s="73">
        <v>158.96299999999999</v>
      </c>
      <c r="BZ19" s="73">
        <v>252.89</v>
      </c>
      <c r="CA19" s="73">
        <v>21.074000000000002</v>
      </c>
    </row>
    <row r="20" spans="1:79" ht="47.25" x14ac:dyDescent="0.25">
      <c r="A20" s="40" t="s">
        <v>37</v>
      </c>
      <c r="B20" s="73">
        <v>2382.7919999999999</v>
      </c>
      <c r="C20" s="73">
        <v>990.59100000000001</v>
      </c>
      <c r="D20" s="73">
        <v>674.83199999999999</v>
      </c>
      <c r="E20" s="73">
        <v>906.45100000000002</v>
      </c>
      <c r="F20" s="73">
        <v>206.53299999999999</v>
      </c>
      <c r="G20" s="73">
        <v>37.485999999999997</v>
      </c>
      <c r="H20" s="73">
        <v>2004.8340000000001</v>
      </c>
      <c r="I20" s="73">
        <v>1119.355</v>
      </c>
      <c r="J20" s="73">
        <v>726.13099999999997</v>
      </c>
      <c r="K20" s="73">
        <v>400.17500000000001</v>
      </c>
      <c r="L20" s="73">
        <v>343.98099999999999</v>
      </c>
      <c r="M20" s="73">
        <v>54.238999999999997</v>
      </c>
      <c r="N20" s="73">
        <v>1343.5219999999999</v>
      </c>
      <c r="O20" s="73">
        <v>634.92899999999997</v>
      </c>
      <c r="P20" s="73">
        <v>150.536</v>
      </c>
      <c r="Q20" s="73">
        <v>185.08799999999999</v>
      </c>
      <c r="R20" s="73">
        <v>308.315</v>
      </c>
      <c r="S20" s="73">
        <v>69.528999999999996</v>
      </c>
      <c r="T20" s="73">
        <v>3899.721</v>
      </c>
      <c r="U20" s="73">
        <v>2601.069</v>
      </c>
      <c r="V20" s="73"/>
      <c r="W20" s="73">
        <v>271.07600000000002</v>
      </c>
      <c r="X20" s="73">
        <v>541.72799999999995</v>
      </c>
      <c r="Y20" s="73">
        <v>108.098</v>
      </c>
      <c r="Z20" s="73">
        <v>3796.422</v>
      </c>
      <c r="AA20" s="73">
        <v>2565.2640000000001</v>
      </c>
      <c r="AB20" s="73"/>
      <c r="AC20" s="73">
        <v>296.79000000000002</v>
      </c>
      <c r="AD20" s="73">
        <v>427.16300000000001</v>
      </c>
      <c r="AE20" s="73">
        <v>113.785</v>
      </c>
      <c r="AF20" s="73">
        <v>4079.88</v>
      </c>
      <c r="AG20" s="73">
        <v>2750.3490000000002</v>
      </c>
      <c r="AH20" s="73"/>
      <c r="AI20" s="73">
        <v>304.77199999999999</v>
      </c>
      <c r="AJ20" s="73">
        <v>525.66</v>
      </c>
      <c r="AK20" s="73">
        <v>108.01</v>
      </c>
      <c r="AL20" s="73">
        <v>4234.0550000000003</v>
      </c>
      <c r="AM20" s="73">
        <v>2781.9870000000001</v>
      </c>
      <c r="AN20" s="73" t="s">
        <v>89</v>
      </c>
      <c r="AO20" s="73">
        <v>320.74700000000001</v>
      </c>
      <c r="AP20" s="73">
        <v>588.61099999999999</v>
      </c>
      <c r="AQ20" s="73">
        <v>145.297</v>
      </c>
      <c r="AR20" s="73">
        <v>4804.6059999999998</v>
      </c>
      <c r="AS20" s="73">
        <v>3043.2539999999999</v>
      </c>
      <c r="AT20" s="73" t="s">
        <v>89</v>
      </c>
      <c r="AU20" s="73">
        <v>358.12299999999999</v>
      </c>
      <c r="AV20" s="73">
        <v>833.81200000000001</v>
      </c>
      <c r="AW20" s="73">
        <v>172.07499999999999</v>
      </c>
      <c r="AX20" s="73">
        <v>5365.03</v>
      </c>
      <c r="AY20" s="73">
        <v>3415.0659999999998</v>
      </c>
      <c r="AZ20" s="73"/>
      <c r="BA20" s="73">
        <v>419.88200000000001</v>
      </c>
      <c r="BB20" s="73">
        <v>885.55200000000002</v>
      </c>
      <c r="BC20" s="73">
        <v>229.22800000000001</v>
      </c>
      <c r="BD20" s="73">
        <v>5540.7219999999998</v>
      </c>
      <c r="BE20" s="73">
        <v>3502.5439999999999</v>
      </c>
      <c r="BF20" s="73"/>
      <c r="BG20" s="73">
        <v>634.51599999999996</v>
      </c>
      <c r="BH20" s="73">
        <v>935.80399999999997</v>
      </c>
      <c r="BI20" s="73">
        <v>282.81299999999999</v>
      </c>
      <c r="BJ20" s="73">
        <v>5364.357</v>
      </c>
      <c r="BK20" s="73">
        <v>3278.7860000000001</v>
      </c>
      <c r="BL20" s="73"/>
      <c r="BM20" s="73">
        <v>630.94299999999998</v>
      </c>
      <c r="BN20" s="73">
        <v>948.18299999999999</v>
      </c>
      <c r="BO20" s="73">
        <v>283.37900000000002</v>
      </c>
      <c r="BP20" s="73">
        <v>5230.6009999999997</v>
      </c>
      <c r="BQ20" s="73">
        <v>3276.6680000000001</v>
      </c>
      <c r="BR20" s="73"/>
      <c r="BS20" s="73">
        <v>645.03599999999994</v>
      </c>
      <c r="BT20" s="73">
        <v>930.01199999999994</v>
      </c>
      <c r="BU20" s="73">
        <v>268.346</v>
      </c>
      <c r="BV20" s="73">
        <v>4783.6059999999998</v>
      </c>
      <c r="BW20" s="73">
        <v>3231.1860000000001</v>
      </c>
      <c r="BX20" s="73"/>
      <c r="BY20" s="73">
        <v>279.65300000000002</v>
      </c>
      <c r="BZ20" s="73">
        <v>945.62300000000005</v>
      </c>
      <c r="CA20" s="73">
        <v>239.05799999999999</v>
      </c>
    </row>
  </sheetData>
  <mergeCells count="15">
    <mergeCell ref="AX3:BC3"/>
    <mergeCell ref="BD3:BI3"/>
    <mergeCell ref="BJ3:BO3"/>
    <mergeCell ref="BP3:BU3"/>
    <mergeCell ref="BV3:CA3"/>
    <mergeCell ref="T3:Y3"/>
    <mergeCell ref="Z3:AE3"/>
    <mergeCell ref="AF3:AK3"/>
    <mergeCell ref="AL3:AQ3"/>
    <mergeCell ref="AR3:AW3"/>
    <mergeCell ref="A1:C1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zoomScaleNormal="100" workbookViewId="0">
      <pane xSplit="1" ySplit="4" topLeftCell="AF20" activePane="bottomRight" state="frozen"/>
      <selection pane="topRight" activeCell="B1" sqref="B1"/>
      <selection pane="bottomLeft" activeCell="A5" sqref="A5"/>
      <selection pane="bottomRight" activeCell="AL3" sqref="AL3:AQ24"/>
    </sheetView>
  </sheetViews>
  <sheetFormatPr defaultColWidth="9.140625" defaultRowHeight="15.75" x14ac:dyDescent="0.25"/>
  <cols>
    <col min="1" max="1" width="35.7109375" style="2" customWidth="1"/>
    <col min="2" max="2" width="18.85546875" style="2" bestFit="1" customWidth="1"/>
    <col min="3" max="3" width="17.42578125" style="2" bestFit="1" customWidth="1"/>
    <col min="4" max="4" width="14.28515625" style="2" bestFit="1" customWidth="1"/>
    <col min="5" max="5" width="18.85546875" style="2" bestFit="1" customWidth="1"/>
    <col min="6" max="6" width="17.42578125" style="2" bestFit="1" customWidth="1"/>
    <col min="7" max="7" width="17.140625" style="2" bestFit="1" customWidth="1"/>
    <col min="8" max="8" width="18.85546875" style="2" bestFit="1" customWidth="1"/>
    <col min="9" max="9" width="17.42578125" style="2" bestFit="1" customWidth="1"/>
    <col min="10" max="10" width="14.28515625" style="2" bestFit="1" customWidth="1"/>
    <col min="11" max="12" width="18.85546875" style="2" bestFit="1" customWidth="1"/>
    <col min="13" max="13" width="17.140625" style="2" bestFit="1" customWidth="1"/>
    <col min="14" max="14" width="18.85546875" style="2" bestFit="1" customWidth="1"/>
    <col min="15" max="15" width="19.42578125" style="7" bestFit="1" customWidth="1"/>
    <col min="16" max="16" width="15.42578125" style="7" bestFit="1" customWidth="1"/>
    <col min="17" max="18" width="21" style="7" bestFit="1" customWidth="1"/>
    <col min="19" max="19" width="19.42578125" style="7" bestFit="1" customWidth="1"/>
    <col min="20" max="20" width="18.85546875" style="2" bestFit="1" customWidth="1"/>
    <col min="21" max="21" width="17.42578125" style="2" bestFit="1" customWidth="1"/>
    <col min="22" max="22" width="14.28515625" style="2" bestFit="1" customWidth="1"/>
    <col min="23" max="24" width="18.85546875" style="2" bestFit="1" customWidth="1"/>
    <col min="25" max="25" width="17.42578125" style="2" bestFit="1" customWidth="1"/>
    <col min="26" max="26" width="18.7109375" style="2" bestFit="1" customWidth="1"/>
    <col min="27" max="27" width="17.28515625" style="2" bestFit="1" customWidth="1"/>
    <col min="28" max="28" width="14.140625" style="2" bestFit="1" customWidth="1"/>
    <col min="29" max="31" width="17.28515625" style="2" bestFit="1" customWidth="1"/>
    <col min="32" max="32" width="17.28515625" style="2" customWidth="1"/>
    <col min="33" max="33" width="13.85546875" style="2" customWidth="1"/>
    <col min="34" max="34" width="11.85546875" style="2" customWidth="1"/>
    <col min="35" max="35" width="12.85546875" style="2" customWidth="1"/>
    <col min="36" max="36" width="15.7109375" style="2" customWidth="1"/>
    <col min="37" max="37" width="15.85546875" style="2" customWidth="1"/>
    <col min="38" max="38" width="18.28515625" style="2" customWidth="1"/>
    <col min="39" max="39" width="14" style="2" customWidth="1"/>
    <col min="40" max="40" width="15.7109375" style="2" customWidth="1"/>
    <col min="41" max="41" width="15.5703125" style="2" customWidth="1"/>
    <col min="42" max="42" width="15.28515625" style="2" customWidth="1"/>
    <col min="43" max="43" width="16.5703125" style="2" customWidth="1"/>
    <col min="44" max="16384" width="9.140625" style="2"/>
  </cols>
  <sheetData>
    <row r="1" spans="1:43" ht="34.5" customHeight="1" x14ac:dyDescent="0.25">
      <c r="A1" s="39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43" ht="20.25" customHeight="1" x14ac:dyDescent="0.25">
      <c r="A2" s="88" t="s">
        <v>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 spans="1:43" x14ac:dyDescent="0.25">
      <c r="A3" s="82"/>
      <c r="B3" s="83">
        <v>2017</v>
      </c>
      <c r="C3" s="83"/>
      <c r="D3" s="83"/>
      <c r="E3" s="83"/>
      <c r="F3" s="83"/>
      <c r="G3" s="83"/>
      <c r="H3" s="83">
        <v>2018</v>
      </c>
      <c r="I3" s="83"/>
      <c r="J3" s="83"/>
      <c r="K3" s="83"/>
      <c r="L3" s="83"/>
      <c r="M3" s="83"/>
      <c r="N3" s="83">
        <v>2019</v>
      </c>
      <c r="O3" s="83"/>
      <c r="P3" s="83"/>
      <c r="Q3" s="83"/>
      <c r="R3" s="83"/>
      <c r="S3" s="83"/>
      <c r="T3" s="83">
        <v>2020</v>
      </c>
      <c r="U3" s="83"/>
      <c r="V3" s="83"/>
      <c r="W3" s="83"/>
      <c r="X3" s="83"/>
      <c r="Y3" s="83"/>
      <c r="Z3" s="83">
        <v>2021</v>
      </c>
      <c r="AA3" s="83"/>
      <c r="AB3" s="83"/>
      <c r="AC3" s="83"/>
      <c r="AD3" s="83"/>
      <c r="AE3" s="83"/>
      <c r="AF3" s="83">
        <v>2022</v>
      </c>
      <c r="AG3" s="83"/>
      <c r="AH3" s="83"/>
      <c r="AI3" s="83"/>
      <c r="AJ3" s="83"/>
      <c r="AK3" s="83"/>
      <c r="AL3" s="83">
        <v>2023</v>
      </c>
      <c r="AM3" s="83"/>
      <c r="AN3" s="83"/>
      <c r="AO3" s="83"/>
      <c r="AP3" s="83"/>
      <c r="AQ3" s="83"/>
    </row>
    <row r="4" spans="1:43" ht="47.25" x14ac:dyDescent="0.25">
      <c r="A4" s="82"/>
      <c r="B4" s="37" t="s">
        <v>15</v>
      </c>
      <c r="C4" s="37" t="s">
        <v>22</v>
      </c>
      <c r="D4" s="37" t="s">
        <v>85</v>
      </c>
      <c r="E4" s="37" t="s">
        <v>17</v>
      </c>
      <c r="F4" s="37" t="s">
        <v>18</v>
      </c>
      <c r="G4" s="37" t="s">
        <v>19</v>
      </c>
      <c r="H4" s="37" t="s">
        <v>15</v>
      </c>
      <c r="I4" s="37" t="s">
        <v>22</v>
      </c>
      <c r="J4" s="37" t="s">
        <v>85</v>
      </c>
      <c r="K4" s="37" t="s">
        <v>17</v>
      </c>
      <c r="L4" s="37" t="s">
        <v>18</v>
      </c>
      <c r="M4" s="37" t="s">
        <v>19</v>
      </c>
      <c r="N4" s="37" t="s">
        <v>15</v>
      </c>
      <c r="O4" s="28" t="s">
        <v>22</v>
      </c>
      <c r="P4" s="37" t="s">
        <v>85</v>
      </c>
      <c r="Q4" s="28" t="s">
        <v>17</v>
      </c>
      <c r="R4" s="28" t="s">
        <v>18</v>
      </c>
      <c r="S4" s="28" t="s">
        <v>19</v>
      </c>
      <c r="T4" s="37" t="s">
        <v>15</v>
      </c>
      <c r="U4" s="37" t="s">
        <v>22</v>
      </c>
      <c r="V4" s="37" t="s">
        <v>85</v>
      </c>
      <c r="W4" s="37" t="s">
        <v>17</v>
      </c>
      <c r="X4" s="37" t="s">
        <v>18</v>
      </c>
      <c r="Y4" s="37" t="s">
        <v>19</v>
      </c>
      <c r="Z4" s="37" t="s">
        <v>15</v>
      </c>
      <c r="AA4" s="37" t="s">
        <v>22</v>
      </c>
      <c r="AB4" s="37" t="s">
        <v>85</v>
      </c>
      <c r="AC4" s="37" t="s">
        <v>17</v>
      </c>
      <c r="AD4" s="37" t="s">
        <v>18</v>
      </c>
      <c r="AE4" s="37" t="s">
        <v>19</v>
      </c>
      <c r="AF4" s="37" t="s">
        <v>15</v>
      </c>
      <c r="AG4" s="37" t="s">
        <v>22</v>
      </c>
      <c r="AH4" s="37" t="s">
        <v>85</v>
      </c>
      <c r="AI4" s="37" t="s">
        <v>17</v>
      </c>
      <c r="AJ4" s="37" t="s">
        <v>18</v>
      </c>
      <c r="AK4" s="37" t="s">
        <v>19</v>
      </c>
      <c r="AL4" s="75" t="s">
        <v>15</v>
      </c>
      <c r="AM4" s="75" t="s">
        <v>22</v>
      </c>
      <c r="AN4" s="75" t="s">
        <v>85</v>
      </c>
      <c r="AO4" s="75" t="s">
        <v>17</v>
      </c>
      <c r="AP4" s="75" t="s">
        <v>18</v>
      </c>
      <c r="AQ4" s="75" t="s">
        <v>19</v>
      </c>
    </row>
    <row r="5" spans="1:43" s="1" customFormat="1" ht="31.5" x14ac:dyDescent="0.25">
      <c r="A5" s="26" t="s">
        <v>21</v>
      </c>
      <c r="B5" s="55">
        <v>771965988</v>
      </c>
      <c r="C5" s="55">
        <v>132637489</v>
      </c>
      <c r="D5" s="55">
        <v>1184863</v>
      </c>
      <c r="E5" s="55">
        <v>311549150</v>
      </c>
      <c r="F5" s="55">
        <v>283491018</v>
      </c>
      <c r="G5" s="55">
        <v>31224416</v>
      </c>
      <c r="H5" s="55">
        <v>830438385</v>
      </c>
      <c r="I5" s="55">
        <v>150758581</v>
      </c>
      <c r="J5" s="55">
        <v>1587746</v>
      </c>
      <c r="K5" s="55">
        <v>316146184</v>
      </c>
      <c r="L5" s="55">
        <v>315684080</v>
      </c>
      <c r="M5" s="55">
        <v>38989491</v>
      </c>
      <c r="N5" s="55">
        <v>888492767</v>
      </c>
      <c r="O5" s="55">
        <v>156627528</v>
      </c>
      <c r="P5" s="55">
        <v>1481377</v>
      </c>
      <c r="Q5" s="55">
        <v>331399217</v>
      </c>
      <c r="R5" s="55">
        <v>346515822</v>
      </c>
      <c r="S5" s="55">
        <v>43660148</v>
      </c>
      <c r="T5" s="55">
        <v>936696962</v>
      </c>
      <c r="U5" s="55">
        <v>159312422</v>
      </c>
      <c r="V5" s="55">
        <v>1816768</v>
      </c>
      <c r="W5" s="55">
        <v>342427547</v>
      </c>
      <c r="X5" s="55">
        <v>367902587</v>
      </c>
      <c r="Y5" s="55">
        <v>55536119</v>
      </c>
      <c r="Z5" s="55">
        <v>1036779825</v>
      </c>
      <c r="AA5" s="55">
        <v>166261236</v>
      </c>
      <c r="AB5" s="55">
        <v>1570606</v>
      </c>
      <c r="AC5" s="55">
        <v>388986334</v>
      </c>
      <c r="AD5" s="55">
        <v>405947555</v>
      </c>
      <c r="AE5" s="55">
        <v>62766522</v>
      </c>
      <c r="AF5" s="74">
        <v>1087493678</v>
      </c>
      <c r="AG5" s="74">
        <v>172970275</v>
      </c>
      <c r="AH5" s="74">
        <v>3200651</v>
      </c>
      <c r="AI5" s="74">
        <v>403532901</v>
      </c>
      <c r="AJ5" s="74">
        <v>440622759</v>
      </c>
      <c r="AK5" s="74">
        <v>56352037</v>
      </c>
      <c r="AL5" s="74">
        <v>1160717382</v>
      </c>
      <c r="AM5" s="74">
        <v>184196911</v>
      </c>
      <c r="AN5" s="74">
        <v>3097018</v>
      </c>
      <c r="AO5" s="74">
        <v>417306643</v>
      </c>
      <c r="AP5" s="74">
        <v>480133289</v>
      </c>
      <c r="AQ5" s="74">
        <v>64132442</v>
      </c>
    </row>
    <row r="6" spans="1:43" s="21" customFormat="1" ht="63" x14ac:dyDescent="0.25">
      <c r="A6" s="31" t="s">
        <v>66</v>
      </c>
      <c r="B6" s="57">
        <v>23022436</v>
      </c>
      <c r="C6" s="57">
        <v>8318300</v>
      </c>
      <c r="D6" s="57">
        <v>233835</v>
      </c>
      <c r="E6" s="57">
        <v>2616227</v>
      </c>
      <c r="F6" s="57">
        <v>9358081</v>
      </c>
      <c r="G6" s="57">
        <v>1148956</v>
      </c>
      <c r="H6" s="57">
        <v>26467223</v>
      </c>
      <c r="I6" s="57">
        <v>9425754</v>
      </c>
      <c r="J6" s="57">
        <v>239192</v>
      </c>
      <c r="K6" s="57">
        <v>3080736</v>
      </c>
      <c r="L6" s="57">
        <v>11031333</v>
      </c>
      <c r="M6" s="57">
        <v>1205759</v>
      </c>
      <c r="N6" s="57">
        <v>31218060</v>
      </c>
      <c r="O6" s="57">
        <v>11585022</v>
      </c>
      <c r="P6" s="57">
        <v>250522</v>
      </c>
      <c r="Q6" s="57">
        <v>3150915</v>
      </c>
      <c r="R6" s="57">
        <v>12861838</v>
      </c>
      <c r="S6" s="57">
        <v>1442903</v>
      </c>
      <c r="T6" s="57">
        <v>31540426</v>
      </c>
      <c r="U6" s="57">
        <v>10893778</v>
      </c>
      <c r="V6" s="57">
        <v>232595</v>
      </c>
      <c r="W6" s="57">
        <v>3259126</v>
      </c>
      <c r="X6" s="57">
        <v>13533015</v>
      </c>
      <c r="Y6" s="57">
        <v>1650223</v>
      </c>
      <c r="Z6" s="57">
        <v>37245324</v>
      </c>
      <c r="AA6" s="57">
        <v>12135107</v>
      </c>
      <c r="AB6" s="57">
        <v>291816</v>
      </c>
      <c r="AC6" s="57">
        <v>4985358</v>
      </c>
      <c r="AD6" s="57">
        <v>15300052</v>
      </c>
      <c r="AE6" s="57">
        <v>2249228</v>
      </c>
      <c r="AF6" s="47">
        <v>36849380</v>
      </c>
      <c r="AG6" s="47">
        <v>11309506</v>
      </c>
      <c r="AH6" s="47">
        <v>227521</v>
      </c>
      <c r="AI6" s="47">
        <v>4912805</v>
      </c>
      <c r="AJ6" s="47">
        <v>15776990</v>
      </c>
      <c r="AK6" s="47">
        <v>2346732</v>
      </c>
      <c r="AL6" s="47">
        <v>39681914</v>
      </c>
      <c r="AM6" s="47">
        <v>11857397</v>
      </c>
      <c r="AN6" s="47">
        <v>227429</v>
      </c>
      <c r="AO6" s="47">
        <v>5206483</v>
      </c>
      <c r="AP6" s="47">
        <v>17586441</v>
      </c>
      <c r="AQ6" s="47">
        <v>2226254</v>
      </c>
    </row>
    <row r="7" spans="1:43" s="21" customFormat="1" ht="31.5" x14ac:dyDescent="0.25">
      <c r="A7" s="31" t="s">
        <v>67</v>
      </c>
      <c r="B7" s="57">
        <v>681912</v>
      </c>
      <c r="C7" s="57">
        <v>113640</v>
      </c>
      <c r="D7" s="57">
        <v>833</v>
      </c>
      <c r="E7" s="57">
        <v>234851</v>
      </c>
      <c r="F7" s="57">
        <v>267898</v>
      </c>
      <c r="G7" s="57">
        <v>51613</v>
      </c>
      <c r="H7" s="57">
        <v>374858</v>
      </c>
      <c r="I7" s="57">
        <v>40639</v>
      </c>
      <c r="J7" s="57"/>
      <c r="K7" s="57">
        <v>43634</v>
      </c>
      <c r="L7" s="57">
        <v>225630</v>
      </c>
      <c r="M7" s="57">
        <v>64955</v>
      </c>
      <c r="N7" s="57">
        <v>431179</v>
      </c>
      <c r="O7" s="57">
        <v>40709</v>
      </c>
      <c r="P7" s="57"/>
      <c r="Q7" s="57">
        <v>45662</v>
      </c>
      <c r="R7" s="57">
        <v>232420</v>
      </c>
      <c r="S7" s="57">
        <v>91794</v>
      </c>
      <c r="T7" s="57">
        <v>658951</v>
      </c>
      <c r="U7" s="57">
        <v>39326</v>
      </c>
      <c r="V7" s="57"/>
      <c r="W7" s="57">
        <v>42432</v>
      </c>
      <c r="X7" s="57">
        <v>236028</v>
      </c>
      <c r="Y7" s="57">
        <v>341165</v>
      </c>
      <c r="Z7" s="57">
        <v>779416</v>
      </c>
      <c r="AA7" s="57">
        <v>44538</v>
      </c>
      <c r="AB7" s="57"/>
      <c r="AC7" s="57">
        <v>62564</v>
      </c>
      <c r="AD7" s="57">
        <v>317070</v>
      </c>
      <c r="AE7" s="57">
        <v>355244</v>
      </c>
      <c r="AF7" s="47">
        <v>547598</v>
      </c>
      <c r="AG7" s="47" t="s">
        <v>87</v>
      </c>
      <c r="AH7" s="47" t="s">
        <v>93</v>
      </c>
      <c r="AI7" s="47">
        <v>41557</v>
      </c>
      <c r="AJ7" s="47">
        <v>305714</v>
      </c>
      <c r="AK7" s="47" t="s">
        <v>87</v>
      </c>
      <c r="AL7" s="47">
        <v>772797</v>
      </c>
      <c r="AM7" s="47" t="s">
        <v>87</v>
      </c>
      <c r="AN7" s="47" t="s">
        <v>93</v>
      </c>
      <c r="AO7" s="47" t="s">
        <v>87</v>
      </c>
      <c r="AP7" s="47">
        <v>528762</v>
      </c>
      <c r="AQ7" s="47">
        <v>172083</v>
      </c>
    </row>
    <row r="8" spans="1:43" s="21" customFormat="1" ht="31.5" x14ac:dyDescent="0.25">
      <c r="A8" s="31" t="s">
        <v>68</v>
      </c>
      <c r="B8" s="57">
        <v>259159911</v>
      </c>
      <c r="C8" s="57">
        <v>47645061</v>
      </c>
      <c r="D8" s="57">
        <v>385461</v>
      </c>
      <c r="E8" s="57">
        <v>44044445</v>
      </c>
      <c r="F8" s="57">
        <v>156071950</v>
      </c>
      <c r="G8" s="57">
        <v>4741232</v>
      </c>
      <c r="H8" s="57">
        <v>267871181</v>
      </c>
      <c r="I8" s="57">
        <v>49528822</v>
      </c>
      <c r="J8" s="57">
        <v>464086</v>
      </c>
      <c r="K8" s="57">
        <v>44063143</v>
      </c>
      <c r="L8" s="57">
        <v>163919311</v>
      </c>
      <c r="M8" s="57">
        <v>4942706</v>
      </c>
      <c r="N8" s="57">
        <v>293033368</v>
      </c>
      <c r="O8" s="57">
        <v>53175137</v>
      </c>
      <c r="P8" s="57">
        <v>357171</v>
      </c>
      <c r="Q8" s="57">
        <v>48483041</v>
      </c>
      <c r="R8" s="57">
        <v>178999837</v>
      </c>
      <c r="S8" s="57">
        <v>5756886</v>
      </c>
      <c r="T8" s="57">
        <v>309292251</v>
      </c>
      <c r="U8" s="57">
        <v>57250914</v>
      </c>
      <c r="V8" s="57">
        <v>366708</v>
      </c>
      <c r="W8" s="57">
        <v>49445613</v>
      </c>
      <c r="X8" s="57">
        <v>188940587</v>
      </c>
      <c r="Y8" s="57">
        <v>6048748</v>
      </c>
      <c r="Z8" s="57">
        <v>333343680</v>
      </c>
      <c r="AA8" s="57">
        <v>58063537</v>
      </c>
      <c r="AB8" s="57" t="s">
        <v>87</v>
      </c>
      <c r="AC8" s="57">
        <v>53023466</v>
      </c>
      <c r="AD8" s="57">
        <v>207073614</v>
      </c>
      <c r="AE8" s="57">
        <v>6573801</v>
      </c>
      <c r="AF8" s="47">
        <v>363384762</v>
      </c>
      <c r="AG8" s="47">
        <v>63687750</v>
      </c>
      <c r="AH8" s="47" t="s">
        <v>87</v>
      </c>
      <c r="AI8" s="47">
        <v>56559614</v>
      </c>
      <c r="AJ8" s="47">
        <v>226825698</v>
      </c>
      <c r="AK8" s="47">
        <v>7242930</v>
      </c>
      <c r="AL8" s="47">
        <v>407303952</v>
      </c>
      <c r="AM8" s="47">
        <v>73625407</v>
      </c>
      <c r="AN8" s="47" t="s">
        <v>87</v>
      </c>
      <c r="AO8" s="47">
        <v>64787829</v>
      </c>
      <c r="AP8" s="47">
        <v>251422144</v>
      </c>
      <c r="AQ8" s="47">
        <v>8029774</v>
      </c>
    </row>
    <row r="9" spans="1:43" s="21" customFormat="1" ht="78.75" x14ac:dyDescent="0.25">
      <c r="A9" s="31" t="s">
        <v>69</v>
      </c>
      <c r="B9" s="57">
        <v>53046763</v>
      </c>
      <c r="C9" s="57">
        <v>8793667</v>
      </c>
      <c r="D9" s="57">
        <v>2774</v>
      </c>
      <c r="E9" s="57">
        <v>20319625</v>
      </c>
      <c r="F9" s="57">
        <v>22021025</v>
      </c>
      <c r="G9" s="57">
        <v>1115131</v>
      </c>
      <c r="H9" s="57">
        <v>79582837</v>
      </c>
      <c r="I9" s="57">
        <v>15076966</v>
      </c>
      <c r="J9" s="57">
        <v>2879</v>
      </c>
      <c r="K9" s="57">
        <v>25120511</v>
      </c>
      <c r="L9" s="57">
        <v>37845958</v>
      </c>
      <c r="M9" s="57">
        <v>1159258</v>
      </c>
      <c r="N9" s="57">
        <v>93265548</v>
      </c>
      <c r="O9" s="57">
        <v>15320580</v>
      </c>
      <c r="P9" s="57">
        <v>2421</v>
      </c>
      <c r="Q9" s="57">
        <v>32736872</v>
      </c>
      <c r="R9" s="57">
        <v>43294234</v>
      </c>
      <c r="S9" s="57">
        <v>1440843</v>
      </c>
      <c r="T9" s="57">
        <v>103989891</v>
      </c>
      <c r="U9" s="57">
        <v>16321518</v>
      </c>
      <c r="V9" s="57">
        <v>2421</v>
      </c>
      <c r="W9" s="57">
        <v>36202616</v>
      </c>
      <c r="X9" s="57">
        <v>49272883</v>
      </c>
      <c r="Y9" s="57">
        <v>1510758</v>
      </c>
      <c r="Z9" s="57">
        <v>185735950</v>
      </c>
      <c r="AA9" s="57">
        <v>21970535</v>
      </c>
      <c r="AB9" s="57" t="s">
        <v>87</v>
      </c>
      <c r="AC9" s="57">
        <v>89249267</v>
      </c>
      <c r="AD9" s="57">
        <v>70709961</v>
      </c>
      <c r="AE9" s="57">
        <v>3226905</v>
      </c>
      <c r="AF9" s="47">
        <v>121734528</v>
      </c>
      <c r="AG9" s="47">
        <v>17777830</v>
      </c>
      <c r="AH9" s="47" t="s">
        <v>87</v>
      </c>
      <c r="AI9" s="47">
        <v>43614838</v>
      </c>
      <c r="AJ9" s="47">
        <v>57755034</v>
      </c>
      <c r="AK9" s="47">
        <v>1840332</v>
      </c>
      <c r="AL9" s="47">
        <v>123496566</v>
      </c>
      <c r="AM9" s="47">
        <v>15786807</v>
      </c>
      <c r="AN9" s="47" t="s">
        <v>87</v>
      </c>
      <c r="AO9" s="47">
        <v>46665875</v>
      </c>
      <c r="AP9" s="47">
        <v>58195891</v>
      </c>
      <c r="AQ9" s="47">
        <v>2021824</v>
      </c>
    </row>
    <row r="10" spans="1:43" s="21" customFormat="1" ht="94.5" x14ac:dyDescent="0.25">
      <c r="A10" s="31" t="s">
        <v>70</v>
      </c>
      <c r="B10" s="57">
        <v>12156679</v>
      </c>
      <c r="C10" s="57">
        <v>1741565</v>
      </c>
      <c r="D10" s="57"/>
      <c r="E10" s="57">
        <v>7672733</v>
      </c>
      <c r="F10" s="57">
        <v>2262022</v>
      </c>
      <c r="G10" s="57">
        <v>458059</v>
      </c>
      <c r="H10" s="57">
        <v>12810441</v>
      </c>
      <c r="I10" s="57">
        <v>1811064</v>
      </c>
      <c r="J10" s="57"/>
      <c r="K10" s="57">
        <v>8069686</v>
      </c>
      <c r="L10" s="57">
        <v>2233362</v>
      </c>
      <c r="M10" s="57">
        <v>695246</v>
      </c>
      <c r="N10" s="57">
        <v>13817532</v>
      </c>
      <c r="O10" s="57">
        <v>1912991</v>
      </c>
      <c r="P10" s="57"/>
      <c r="Q10" s="57">
        <v>8555421</v>
      </c>
      <c r="R10" s="57">
        <v>2558458</v>
      </c>
      <c r="S10" s="57">
        <v>788895</v>
      </c>
      <c r="T10" s="57">
        <v>15154061</v>
      </c>
      <c r="U10" s="57">
        <v>2463742</v>
      </c>
      <c r="V10" s="57"/>
      <c r="W10" s="57">
        <v>9092561</v>
      </c>
      <c r="X10" s="57">
        <v>2669068</v>
      </c>
      <c r="Y10" s="57">
        <v>928690</v>
      </c>
      <c r="Z10" s="57">
        <v>17395955</v>
      </c>
      <c r="AA10" s="57">
        <v>2959223</v>
      </c>
      <c r="AB10" s="57"/>
      <c r="AC10" s="57">
        <v>9745809</v>
      </c>
      <c r="AD10" s="57">
        <v>3782099</v>
      </c>
      <c r="AE10" s="57">
        <v>908334</v>
      </c>
      <c r="AF10" s="47">
        <v>17880057</v>
      </c>
      <c r="AG10" s="47">
        <v>2431946</v>
      </c>
      <c r="AH10" s="47" t="s">
        <v>93</v>
      </c>
      <c r="AI10" s="47">
        <v>11342378</v>
      </c>
      <c r="AJ10" s="47">
        <v>3127653</v>
      </c>
      <c r="AK10" s="47">
        <v>978080</v>
      </c>
      <c r="AL10" s="47">
        <v>18580697</v>
      </c>
      <c r="AM10" s="47" t="s">
        <v>87</v>
      </c>
      <c r="AN10" s="47" t="s">
        <v>93</v>
      </c>
      <c r="AO10" s="47">
        <v>11943899</v>
      </c>
      <c r="AP10" s="47">
        <v>2373774</v>
      </c>
      <c r="AQ10" s="47">
        <v>1591602</v>
      </c>
    </row>
    <row r="11" spans="1:43" s="21" customFormat="1" x14ac:dyDescent="0.25">
      <c r="A11" s="31" t="s">
        <v>71</v>
      </c>
      <c r="B11" s="57">
        <v>6461384</v>
      </c>
      <c r="C11" s="57">
        <v>1192165</v>
      </c>
      <c r="D11" s="57">
        <v>1550</v>
      </c>
      <c r="E11" s="57">
        <v>491392</v>
      </c>
      <c r="F11" s="57">
        <v>3196125</v>
      </c>
      <c r="G11" s="57">
        <v>1496109</v>
      </c>
      <c r="H11" s="57">
        <v>5689478</v>
      </c>
      <c r="I11" s="57">
        <v>1155314</v>
      </c>
      <c r="J11" s="57"/>
      <c r="K11" s="57">
        <v>491060</v>
      </c>
      <c r="L11" s="57">
        <v>2809994</v>
      </c>
      <c r="M11" s="57">
        <v>1222292</v>
      </c>
      <c r="N11" s="57">
        <v>5792220</v>
      </c>
      <c r="O11" s="57">
        <v>1213102</v>
      </c>
      <c r="P11" s="57"/>
      <c r="Q11" s="57">
        <v>495281</v>
      </c>
      <c r="R11" s="57">
        <v>3101676</v>
      </c>
      <c r="S11" s="57">
        <v>971753</v>
      </c>
      <c r="T11" s="57">
        <v>5089715</v>
      </c>
      <c r="U11" s="57">
        <v>1189192</v>
      </c>
      <c r="V11" s="57">
        <v>30898</v>
      </c>
      <c r="W11" s="57">
        <v>441793</v>
      </c>
      <c r="X11" s="57">
        <v>2075626</v>
      </c>
      <c r="Y11" s="57">
        <v>1373349</v>
      </c>
      <c r="Z11" s="57">
        <v>4383205</v>
      </c>
      <c r="AA11" s="57">
        <v>1014822</v>
      </c>
      <c r="AB11" s="57" t="s">
        <v>87</v>
      </c>
      <c r="AC11" s="57">
        <v>269078</v>
      </c>
      <c r="AD11" s="57">
        <v>1655556</v>
      </c>
      <c r="AE11" s="57">
        <v>1425314</v>
      </c>
      <c r="AF11" s="47">
        <v>5467149</v>
      </c>
      <c r="AG11" s="47">
        <v>947639</v>
      </c>
      <c r="AH11" s="47" t="s">
        <v>87</v>
      </c>
      <c r="AI11" s="47">
        <v>249241</v>
      </c>
      <c r="AJ11" s="47">
        <v>2702445</v>
      </c>
      <c r="AK11" s="47">
        <v>1566289</v>
      </c>
      <c r="AL11" s="47">
        <v>6950467</v>
      </c>
      <c r="AM11" s="47">
        <v>855128</v>
      </c>
      <c r="AN11" s="47" t="s">
        <v>93</v>
      </c>
      <c r="AO11" s="47">
        <v>691616</v>
      </c>
      <c r="AP11" s="47">
        <v>3573611</v>
      </c>
      <c r="AQ11" s="47">
        <v>1820627</v>
      </c>
    </row>
    <row r="12" spans="1:43" s="21" customFormat="1" ht="63" x14ac:dyDescent="0.25">
      <c r="A12" s="31" t="s">
        <v>72</v>
      </c>
      <c r="B12" s="57">
        <v>195545645</v>
      </c>
      <c r="C12" s="57">
        <v>15720815</v>
      </c>
      <c r="D12" s="57">
        <v>3335</v>
      </c>
      <c r="E12" s="57">
        <v>149861134</v>
      </c>
      <c r="F12" s="57">
        <v>27461322</v>
      </c>
      <c r="G12" s="57">
        <v>1353422</v>
      </c>
      <c r="H12" s="57">
        <v>261631937</v>
      </c>
      <c r="I12" s="57">
        <v>21515348</v>
      </c>
      <c r="J12" s="57">
        <v>103857</v>
      </c>
      <c r="K12" s="57">
        <v>192754580</v>
      </c>
      <c r="L12" s="57">
        <v>44598906</v>
      </c>
      <c r="M12" s="57">
        <v>2352389</v>
      </c>
      <c r="N12" s="57">
        <v>272727125</v>
      </c>
      <c r="O12" s="57">
        <v>22557652</v>
      </c>
      <c r="P12" s="57">
        <v>102746</v>
      </c>
      <c r="Q12" s="57">
        <v>199548182</v>
      </c>
      <c r="R12" s="57">
        <v>48007524</v>
      </c>
      <c r="S12" s="57">
        <v>2448164</v>
      </c>
      <c r="T12" s="57">
        <v>202890832</v>
      </c>
      <c r="U12" s="57">
        <v>17047947</v>
      </c>
      <c r="V12" s="57">
        <v>218</v>
      </c>
      <c r="W12" s="57">
        <v>150394255</v>
      </c>
      <c r="X12" s="57">
        <v>32620316</v>
      </c>
      <c r="Y12" s="57">
        <v>2701241</v>
      </c>
      <c r="Z12" s="57">
        <v>244030568</v>
      </c>
      <c r="AA12" s="57">
        <v>19125577</v>
      </c>
      <c r="AB12" s="57" t="s">
        <v>87</v>
      </c>
      <c r="AC12" s="57">
        <v>185518479</v>
      </c>
      <c r="AD12" s="57">
        <v>37311476</v>
      </c>
      <c r="AE12" s="57">
        <v>1977482</v>
      </c>
      <c r="AF12" s="47">
        <v>246469223</v>
      </c>
      <c r="AG12" s="47">
        <v>20774789</v>
      </c>
      <c r="AH12" s="47" t="s">
        <v>87</v>
      </c>
      <c r="AI12" s="47">
        <v>185769879</v>
      </c>
      <c r="AJ12" s="47">
        <v>37335786</v>
      </c>
      <c r="AK12" s="47">
        <v>2475421</v>
      </c>
      <c r="AL12" s="47">
        <v>249854416</v>
      </c>
      <c r="AM12" s="47">
        <v>21219547</v>
      </c>
      <c r="AN12" s="47" t="s">
        <v>93</v>
      </c>
      <c r="AO12" s="47">
        <v>185993198</v>
      </c>
      <c r="AP12" s="47">
        <v>39370120</v>
      </c>
      <c r="AQ12" s="47">
        <v>3199210</v>
      </c>
    </row>
    <row r="13" spans="1:43" s="21" customFormat="1" ht="31.5" x14ac:dyDescent="0.25">
      <c r="A13" s="31" t="s">
        <v>73</v>
      </c>
      <c r="B13" s="57">
        <v>145790021</v>
      </c>
      <c r="C13" s="57">
        <v>23463001</v>
      </c>
      <c r="D13" s="57">
        <v>444441</v>
      </c>
      <c r="E13" s="57">
        <v>73037703</v>
      </c>
      <c r="F13" s="57">
        <v>30199025</v>
      </c>
      <c r="G13" s="57">
        <v>18107698</v>
      </c>
      <c r="H13" s="57">
        <v>91834474</v>
      </c>
      <c r="I13" s="57">
        <v>20794470</v>
      </c>
      <c r="J13" s="57">
        <v>577638</v>
      </c>
      <c r="K13" s="57">
        <v>30245937</v>
      </c>
      <c r="L13" s="57">
        <v>20042108</v>
      </c>
      <c r="M13" s="57">
        <v>20651089</v>
      </c>
      <c r="N13" s="57">
        <v>87935237</v>
      </c>
      <c r="O13" s="57">
        <v>19494791</v>
      </c>
      <c r="P13" s="57">
        <v>509587</v>
      </c>
      <c r="Q13" s="57">
        <v>26233852</v>
      </c>
      <c r="R13" s="57">
        <v>20198401</v>
      </c>
      <c r="S13" s="57">
        <v>21902050</v>
      </c>
      <c r="T13" s="57">
        <v>170194125</v>
      </c>
      <c r="U13" s="57">
        <v>24332620</v>
      </c>
      <c r="V13" s="57">
        <v>845991</v>
      </c>
      <c r="W13" s="57">
        <v>79098809</v>
      </c>
      <c r="X13" s="57">
        <v>37229355</v>
      </c>
      <c r="Y13" s="57">
        <v>29376746</v>
      </c>
      <c r="Z13" s="57">
        <v>95674697</v>
      </c>
      <c r="AA13" s="57">
        <v>19789292</v>
      </c>
      <c r="AB13" s="57">
        <v>745023</v>
      </c>
      <c r="AC13" s="57">
        <v>30642535</v>
      </c>
      <c r="AD13" s="57">
        <v>22160867</v>
      </c>
      <c r="AE13" s="57">
        <v>22968610</v>
      </c>
      <c r="AF13" s="47">
        <v>179614035</v>
      </c>
      <c r="AG13" s="47">
        <v>25682377</v>
      </c>
      <c r="AH13" s="47">
        <v>2562217</v>
      </c>
      <c r="AI13" s="47">
        <v>85584313</v>
      </c>
      <c r="AJ13" s="47">
        <v>43520494</v>
      </c>
      <c r="AK13" s="47">
        <v>23949234</v>
      </c>
      <c r="AL13" s="47">
        <v>176503677</v>
      </c>
      <c r="AM13" s="47">
        <v>25531777</v>
      </c>
      <c r="AN13" s="47">
        <v>2525636</v>
      </c>
      <c r="AO13" s="47">
        <v>88101763</v>
      </c>
      <c r="AP13" s="47">
        <v>42604387</v>
      </c>
      <c r="AQ13" s="47">
        <v>19317155</v>
      </c>
    </row>
    <row r="14" spans="1:43" s="21" customFormat="1" ht="47.25" x14ac:dyDescent="0.25">
      <c r="A14" s="31" t="s">
        <v>74</v>
      </c>
      <c r="B14" s="57">
        <v>4183428</v>
      </c>
      <c r="C14" s="57">
        <v>3149726</v>
      </c>
      <c r="D14" s="57"/>
      <c r="E14" s="57">
        <v>322151</v>
      </c>
      <c r="F14" s="57">
        <v>558504</v>
      </c>
      <c r="G14" s="57">
        <v>12797</v>
      </c>
      <c r="H14" s="57">
        <v>10765701</v>
      </c>
      <c r="I14" s="57">
        <v>9414845</v>
      </c>
      <c r="J14" s="57">
        <v>69773</v>
      </c>
      <c r="K14" s="57">
        <v>340440</v>
      </c>
      <c r="L14" s="57">
        <v>997486</v>
      </c>
      <c r="M14" s="57">
        <v>10665</v>
      </c>
      <c r="N14" s="57">
        <v>9298229</v>
      </c>
      <c r="O14" s="57">
        <v>7688590</v>
      </c>
      <c r="P14" s="57"/>
      <c r="Q14" s="57">
        <v>542713</v>
      </c>
      <c r="R14" s="57">
        <v>1056639</v>
      </c>
      <c r="S14" s="57">
        <v>9094</v>
      </c>
      <c r="T14" s="57">
        <v>9424083</v>
      </c>
      <c r="U14" s="57">
        <v>7682685</v>
      </c>
      <c r="V14" s="57"/>
      <c r="W14" s="57">
        <v>531822</v>
      </c>
      <c r="X14" s="57">
        <v>1106476</v>
      </c>
      <c r="Y14" s="57">
        <v>100671</v>
      </c>
      <c r="Z14" s="57">
        <v>10375036</v>
      </c>
      <c r="AA14" s="57">
        <v>8038185</v>
      </c>
      <c r="AB14" s="57"/>
      <c r="AC14" s="57">
        <v>813131</v>
      </c>
      <c r="AD14" s="57">
        <v>1462293</v>
      </c>
      <c r="AE14" s="57">
        <v>29831</v>
      </c>
      <c r="AF14" s="47">
        <v>10460929</v>
      </c>
      <c r="AG14" s="47">
        <v>7991837</v>
      </c>
      <c r="AH14" s="47" t="s">
        <v>93</v>
      </c>
      <c r="AI14" s="47">
        <v>816604</v>
      </c>
      <c r="AJ14" s="47">
        <v>1586951</v>
      </c>
      <c r="AK14" s="47">
        <v>32857</v>
      </c>
      <c r="AL14" s="47">
        <v>11644983</v>
      </c>
      <c r="AM14" s="47">
        <v>8738846</v>
      </c>
      <c r="AN14" s="47" t="s">
        <v>93</v>
      </c>
      <c r="AO14" s="47">
        <v>1049445</v>
      </c>
      <c r="AP14" s="47">
        <v>1761744</v>
      </c>
      <c r="AQ14" s="47">
        <v>61409</v>
      </c>
    </row>
    <row r="15" spans="1:43" s="21" customFormat="1" ht="31.5" x14ac:dyDescent="0.25">
      <c r="A15" s="31" t="s">
        <v>75</v>
      </c>
      <c r="B15" s="57">
        <v>32523325</v>
      </c>
      <c r="C15" s="57">
        <v>3735901</v>
      </c>
      <c r="D15" s="57">
        <v>164</v>
      </c>
      <c r="E15" s="57">
        <v>6938797</v>
      </c>
      <c r="F15" s="57">
        <v>20831652</v>
      </c>
      <c r="G15" s="57">
        <v>262567</v>
      </c>
      <c r="H15" s="57">
        <v>32468986</v>
      </c>
      <c r="I15" s="57">
        <v>3819411</v>
      </c>
      <c r="J15" s="57">
        <v>102</v>
      </c>
      <c r="K15" s="57">
        <v>7141752</v>
      </c>
      <c r="L15" s="57">
        <v>20611713</v>
      </c>
      <c r="M15" s="57">
        <v>257349</v>
      </c>
      <c r="N15" s="57">
        <v>36364338</v>
      </c>
      <c r="O15" s="57">
        <v>3781559</v>
      </c>
      <c r="P15" s="57">
        <v>102</v>
      </c>
      <c r="Q15" s="57">
        <v>6916148</v>
      </c>
      <c r="R15" s="57">
        <v>24799790</v>
      </c>
      <c r="S15" s="57">
        <v>254702</v>
      </c>
      <c r="T15" s="57">
        <v>41347678</v>
      </c>
      <c r="U15" s="57">
        <v>3836504</v>
      </c>
      <c r="V15" s="57">
        <v>102</v>
      </c>
      <c r="W15" s="57">
        <v>8347100</v>
      </c>
      <c r="X15" s="57">
        <v>28239729</v>
      </c>
      <c r="Y15" s="57">
        <v>299917</v>
      </c>
      <c r="Z15" s="57">
        <v>48205739</v>
      </c>
      <c r="AA15" s="57">
        <v>4500376</v>
      </c>
      <c r="AB15" s="57" t="s">
        <v>87</v>
      </c>
      <c r="AC15" s="57">
        <v>8870842</v>
      </c>
      <c r="AD15" s="57">
        <v>33783121</v>
      </c>
      <c r="AE15" s="57">
        <v>317173</v>
      </c>
      <c r="AF15" s="47">
        <v>52988103</v>
      </c>
      <c r="AG15" s="47">
        <v>4560820</v>
      </c>
      <c r="AH15" s="47" t="s">
        <v>87</v>
      </c>
      <c r="AI15" s="47">
        <v>8310775</v>
      </c>
      <c r="AJ15" s="47">
        <v>39234603</v>
      </c>
      <c r="AK15" s="47">
        <v>328302</v>
      </c>
      <c r="AL15" s="47">
        <v>62452844</v>
      </c>
      <c r="AM15" s="47">
        <v>4505729</v>
      </c>
      <c r="AN15" s="47" t="s">
        <v>87</v>
      </c>
      <c r="AO15" s="47">
        <v>8754722</v>
      </c>
      <c r="AP15" s="47">
        <v>48156519</v>
      </c>
      <c r="AQ15" s="47">
        <v>359471</v>
      </c>
    </row>
    <row r="16" spans="1:43" s="21" customFormat="1" ht="31.5" x14ac:dyDescent="0.25">
      <c r="A16" s="31" t="s">
        <v>76</v>
      </c>
      <c r="B16" s="57">
        <v>12801187</v>
      </c>
      <c r="C16" s="57">
        <v>6109312</v>
      </c>
      <c r="D16" s="57"/>
      <c r="E16" s="57">
        <v>25915</v>
      </c>
      <c r="F16" s="57">
        <v>4295445</v>
      </c>
      <c r="G16" s="57">
        <v>1995585</v>
      </c>
      <c r="H16" s="57">
        <v>11846749</v>
      </c>
      <c r="I16" s="57">
        <v>5618013</v>
      </c>
      <c r="J16" s="57">
        <v>28294</v>
      </c>
      <c r="K16" s="57">
        <v>35712</v>
      </c>
      <c r="L16" s="57">
        <v>3610133</v>
      </c>
      <c r="M16" s="57">
        <v>2492872</v>
      </c>
      <c r="N16" s="57">
        <v>13619944</v>
      </c>
      <c r="O16" s="57">
        <v>5492719</v>
      </c>
      <c r="P16" s="57">
        <v>186716</v>
      </c>
      <c r="Q16" s="57">
        <v>29558</v>
      </c>
      <c r="R16" s="57">
        <v>3251452</v>
      </c>
      <c r="S16" s="57">
        <v>4845556</v>
      </c>
      <c r="T16" s="57">
        <v>16739907</v>
      </c>
      <c r="U16" s="57">
        <v>5508327</v>
      </c>
      <c r="V16" s="57">
        <v>265117</v>
      </c>
      <c r="W16" s="57">
        <v>26062</v>
      </c>
      <c r="X16" s="57">
        <v>3681789</v>
      </c>
      <c r="Y16" s="57">
        <v>7523010</v>
      </c>
      <c r="Z16" s="57">
        <v>17653580</v>
      </c>
      <c r="AA16" s="57">
        <v>4179239</v>
      </c>
      <c r="AB16" s="57" t="s">
        <v>87</v>
      </c>
      <c r="AC16" s="57">
        <v>44039</v>
      </c>
      <c r="AD16" s="57">
        <v>3431635</v>
      </c>
      <c r="AE16" s="57">
        <v>9998080</v>
      </c>
      <c r="AF16" s="47">
        <v>6913662</v>
      </c>
      <c r="AG16" s="47">
        <v>3923725</v>
      </c>
      <c r="AH16" s="47" t="s">
        <v>87</v>
      </c>
      <c r="AI16" s="47">
        <v>32654</v>
      </c>
      <c r="AJ16" s="47">
        <v>2465676</v>
      </c>
      <c r="AK16" s="47">
        <v>491170</v>
      </c>
      <c r="AL16" s="47">
        <v>6504699</v>
      </c>
      <c r="AM16" s="47">
        <v>3258737</v>
      </c>
      <c r="AN16" s="47" t="s">
        <v>87</v>
      </c>
      <c r="AO16" s="47">
        <v>28297</v>
      </c>
      <c r="AP16" s="47">
        <v>2821204</v>
      </c>
      <c r="AQ16" s="47">
        <v>396174</v>
      </c>
    </row>
    <row r="17" spans="1:43" s="21" customFormat="1" ht="47.25" x14ac:dyDescent="0.25">
      <c r="A17" s="31" t="s">
        <v>77</v>
      </c>
      <c r="B17" s="57">
        <v>16400973</v>
      </c>
      <c r="C17" s="57">
        <v>7444900</v>
      </c>
      <c r="D17" s="57">
        <v>96058</v>
      </c>
      <c r="E17" s="57">
        <v>5080582</v>
      </c>
      <c r="F17" s="57">
        <v>3491486</v>
      </c>
      <c r="G17" s="57">
        <v>104839</v>
      </c>
      <c r="H17" s="57">
        <v>15737122</v>
      </c>
      <c r="I17" s="57">
        <v>7466613</v>
      </c>
      <c r="J17" s="57">
        <v>95934</v>
      </c>
      <c r="K17" s="57">
        <v>3897244</v>
      </c>
      <c r="L17" s="57">
        <v>4114191</v>
      </c>
      <c r="M17" s="57">
        <v>256019</v>
      </c>
      <c r="N17" s="57">
        <v>18123838</v>
      </c>
      <c r="O17" s="57">
        <v>9291125</v>
      </c>
      <c r="P17" s="57">
        <v>66837</v>
      </c>
      <c r="Q17" s="57">
        <v>3807657</v>
      </c>
      <c r="R17" s="57">
        <v>4759856</v>
      </c>
      <c r="S17" s="57">
        <v>254187</v>
      </c>
      <c r="T17" s="57">
        <v>16372031</v>
      </c>
      <c r="U17" s="57">
        <v>7685972</v>
      </c>
      <c r="V17" s="57">
        <v>66763</v>
      </c>
      <c r="W17" s="57">
        <v>3750804</v>
      </c>
      <c r="X17" s="57">
        <v>4659366</v>
      </c>
      <c r="Y17" s="57">
        <v>265524</v>
      </c>
      <c r="Z17" s="57">
        <v>18014022</v>
      </c>
      <c r="AA17" s="57">
        <v>8923052</v>
      </c>
      <c r="AB17" s="57" t="s">
        <v>87</v>
      </c>
      <c r="AC17" s="57">
        <v>3886764</v>
      </c>
      <c r="AD17" s="57">
        <v>4771422</v>
      </c>
      <c r="AE17" s="57">
        <v>430289</v>
      </c>
      <c r="AF17" s="47">
        <v>18138522</v>
      </c>
      <c r="AG17" s="47">
        <v>7864836</v>
      </c>
      <c r="AH17" s="47" t="s">
        <v>87</v>
      </c>
      <c r="AI17" s="47">
        <v>4395526</v>
      </c>
      <c r="AJ17" s="47">
        <v>5569757</v>
      </c>
      <c r="AK17" s="47">
        <v>306853</v>
      </c>
      <c r="AL17" s="47">
        <v>18407443</v>
      </c>
      <c r="AM17" s="47">
        <v>10180230</v>
      </c>
      <c r="AN17" s="47" t="s">
        <v>87</v>
      </c>
      <c r="AO17" s="47">
        <v>1819936</v>
      </c>
      <c r="AP17" s="47">
        <v>5918530</v>
      </c>
      <c r="AQ17" s="47">
        <v>477841</v>
      </c>
    </row>
    <row r="18" spans="1:43" s="21" customFormat="1" ht="47.25" x14ac:dyDescent="0.25">
      <c r="A18" s="31" t="s">
        <v>78</v>
      </c>
      <c r="B18" s="57">
        <v>3422144</v>
      </c>
      <c r="C18" s="57">
        <v>1101062</v>
      </c>
      <c r="D18" s="57">
        <v>2868</v>
      </c>
      <c r="E18" s="57">
        <v>214504</v>
      </c>
      <c r="F18" s="57">
        <v>1812801</v>
      </c>
      <c r="G18" s="57">
        <v>224853</v>
      </c>
      <c r="H18" s="57">
        <v>3929854</v>
      </c>
      <c r="I18" s="57">
        <v>1035312</v>
      </c>
      <c r="J18" s="57"/>
      <c r="K18" s="57">
        <v>222110</v>
      </c>
      <c r="L18" s="57">
        <v>2160566</v>
      </c>
      <c r="M18" s="57">
        <v>493032</v>
      </c>
      <c r="N18" s="57">
        <v>2930935</v>
      </c>
      <c r="O18" s="57">
        <v>912019</v>
      </c>
      <c r="P18" s="57">
        <v>2742</v>
      </c>
      <c r="Q18" s="57">
        <v>169270</v>
      </c>
      <c r="R18" s="57">
        <v>1709709</v>
      </c>
      <c r="S18" s="57">
        <v>123500</v>
      </c>
      <c r="T18" s="57">
        <v>2345596</v>
      </c>
      <c r="U18" s="57">
        <v>498195</v>
      </c>
      <c r="V18" s="57">
        <v>3763</v>
      </c>
      <c r="W18" s="57">
        <v>96653</v>
      </c>
      <c r="X18" s="57">
        <v>1623974</v>
      </c>
      <c r="Y18" s="57">
        <v>107015</v>
      </c>
      <c r="Z18" s="57">
        <v>2471819</v>
      </c>
      <c r="AA18" s="57">
        <v>697320</v>
      </c>
      <c r="AB18" s="57"/>
      <c r="AC18" s="57">
        <v>106291</v>
      </c>
      <c r="AD18" s="57">
        <v>1538559</v>
      </c>
      <c r="AE18" s="57">
        <v>112102</v>
      </c>
      <c r="AF18" s="47">
        <v>3153911</v>
      </c>
      <c r="AG18" s="47">
        <v>1062019</v>
      </c>
      <c r="AH18" s="47" t="s">
        <v>93</v>
      </c>
      <c r="AI18" s="47">
        <v>208935</v>
      </c>
      <c r="AJ18" s="47">
        <v>1663504</v>
      </c>
      <c r="AK18" s="47">
        <v>144239</v>
      </c>
      <c r="AL18" s="47">
        <v>2925959</v>
      </c>
      <c r="AM18" s="47">
        <v>548444</v>
      </c>
      <c r="AN18" s="47" t="s">
        <v>93</v>
      </c>
      <c r="AO18" s="47">
        <v>139124</v>
      </c>
      <c r="AP18" s="47">
        <v>2083810</v>
      </c>
      <c r="AQ18" s="47">
        <v>138738</v>
      </c>
    </row>
    <row r="19" spans="1:43" s="21" customFormat="1" ht="63" x14ac:dyDescent="0.25">
      <c r="A19" s="31" t="s">
        <v>79</v>
      </c>
      <c r="B19" s="57">
        <v>1828307</v>
      </c>
      <c r="C19" s="57">
        <v>665395</v>
      </c>
      <c r="D19" s="57"/>
      <c r="E19" s="57">
        <v>322618</v>
      </c>
      <c r="F19" s="57">
        <v>716790</v>
      </c>
      <c r="G19" s="57">
        <v>70582</v>
      </c>
      <c r="H19" s="57">
        <v>4441341</v>
      </c>
      <c r="I19" s="57">
        <v>642059</v>
      </c>
      <c r="J19" s="57"/>
      <c r="K19" s="57">
        <v>241226</v>
      </c>
      <c r="L19" s="57">
        <v>466438</v>
      </c>
      <c r="M19" s="57">
        <v>3044280</v>
      </c>
      <c r="N19" s="57">
        <v>4497970</v>
      </c>
      <c r="O19" s="57">
        <v>681095</v>
      </c>
      <c r="P19" s="57"/>
      <c r="Q19" s="57">
        <v>261811</v>
      </c>
      <c r="R19" s="57">
        <v>408856</v>
      </c>
      <c r="S19" s="57">
        <v>3113923</v>
      </c>
      <c r="T19" s="57">
        <v>5843864</v>
      </c>
      <c r="U19" s="57">
        <v>782986</v>
      </c>
      <c r="V19" s="57"/>
      <c r="W19" s="57">
        <v>1261013</v>
      </c>
      <c r="X19" s="57">
        <v>608798</v>
      </c>
      <c r="Y19" s="57">
        <v>3152098</v>
      </c>
      <c r="Z19" s="57">
        <v>15149401</v>
      </c>
      <c r="AA19" s="57">
        <v>793408</v>
      </c>
      <c r="AB19" s="57"/>
      <c r="AC19" s="57">
        <v>1334203</v>
      </c>
      <c r="AD19" s="57">
        <v>1083649</v>
      </c>
      <c r="AE19" s="57">
        <v>11932391</v>
      </c>
      <c r="AF19" s="47">
        <v>18046960</v>
      </c>
      <c r="AG19" s="47">
        <v>1143981</v>
      </c>
      <c r="AH19" s="47" t="s">
        <v>93</v>
      </c>
      <c r="AI19" s="47">
        <v>1254889</v>
      </c>
      <c r="AJ19" s="47">
        <v>1300941</v>
      </c>
      <c r="AK19" s="47">
        <v>14336894</v>
      </c>
      <c r="AL19" s="47">
        <v>30352748</v>
      </c>
      <c r="AM19" s="47">
        <v>1993724</v>
      </c>
      <c r="AN19" s="47" t="s">
        <v>93</v>
      </c>
      <c r="AO19" s="47">
        <v>1656300</v>
      </c>
      <c r="AP19" s="47">
        <v>2387353</v>
      </c>
      <c r="AQ19" s="47">
        <v>24229901</v>
      </c>
    </row>
    <row r="20" spans="1:43" s="21" customFormat="1" ht="63" x14ac:dyDescent="0.25">
      <c r="A20" s="31" t="s">
        <v>80</v>
      </c>
      <c r="B20" s="57"/>
      <c r="C20" s="57"/>
      <c r="D20" s="57"/>
      <c r="E20" s="57"/>
      <c r="F20" s="57"/>
      <c r="G20" s="57"/>
      <c r="H20" s="57" t="s">
        <v>89</v>
      </c>
      <c r="I20" s="57"/>
      <c r="J20" s="57"/>
      <c r="K20" s="57"/>
      <c r="L20" s="57"/>
      <c r="M20" s="57" t="s">
        <v>89</v>
      </c>
      <c r="N20" s="57">
        <v>93288</v>
      </c>
      <c r="O20" s="57">
        <v>10816</v>
      </c>
      <c r="P20" s="57"/>
      <c r="Q20" s="57">
        <v>3013</v>
      </c>
      <c r="R20" s="57">
        <v>49055</v>
      </c>
      <c r="S20" s="57">
        <v>30404</v>
      </c>
      <c r="T20" s="57">
        <v>89249</v>
      </c>
      <c r="U20" s="57">
        <v>10816</v>
      </c>
      <c r="V20" s="57"/>
      <c r="W20" s="57">
        <v>3013</v>
      </c>
      <c r="X20" s="57">
        <v>48894</v>
      </c>
      <c r="Y20" s="57">
        <v>26526</v>
      </c>
      <c r="Z20" s="57">
        <v>315939</v>
      </c>
      <c r="AA20" s="57">
        <v>197805</v>
      </c>
      <c r="AB20" s="57"/>
      <c r="AC20" s="57" t="s">
        <v>87</v>
      </c>
      <c r="AD20" s="57">
        <v>76537</v>
      </c>
      <c r="AE20" s="57">
        <v>38101</v>
      </c>
      <c r="AF20" s="47">
        <v>217731</v>
      </c>
      <c r="AG20" s="47">
        <v>186322</v>
      </c>
      <c r="AH20" s="47" t="s">
        <v>93</v>
      </c>
      <c r="AI20" s="47" t="s">
        <v>87</v>
      </c>
      <c r="AJ20" s="47">
        <v>11587</v>
      </c>
      <c r="AK20" s="47">
        <v>13504</v>
      </c>
      <c r="AL20" s="47" t="s">
        <v>87</v>
      </c>
      <c r="AM20" s="47" t="s">
        <v>93</v>
      </c>
      <c r="AN20" s="47" t="s">
        <v>93</v>
      </c>
      <c r="AO20" s="47" t="s">
        <v>93</v>
      </c>
      <c r="AP20" s="47" t="s">
        <v>87</v>
      </c>
      <c r="AQ20" s="47" t="s">
        <v>87</v>
      </c>
    </row>
    <row r="21" spans="1:43" s="21" customFormat="1" x14ac:dyDescent="0.25">
      <c r="A21" s="31" t="s">
        <v>81</v>
      </c>
      <c r="B21" s="57" t="s">
        <v>89</v>
      </c>
      <c r="C21" s="57"/>
      <c r="D21" s="57"/>
      <c r="E21" s="57"/>
      <c r="F21" s="57" t="s">
        <v>89</v>
      </c>
      <c r="G21" s="57"/>
      <c r="H21" s="57" t="s">
        <v>89</v>
      </c>
      <c r="I21" s="57"/>
      <c r="J21" s="57"/>
      <c r="K21" s="57"/>
      <c r="L21" s="57" t="s">
        <v>89</v>
      </c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47"/>
      <c r="AG21" s="47"/>
      <c r="AH21" s="47"/>
      <c r="AI21" s="47"/>
      <c r="AJ21" s="47"/>
      <c r="AK21" s="47"/>
      <c r="AL21" s="47" t="s">
        <v>87</v>
      </c>
      <c r="AM21" s="47" t="s">
        <v>87</v>
      </c>
      <c r="AN21" s="47" t="s">
        <v>93</v>
      </c>
      <c r="AO21" s="47" t="s">
        <v>87</v>
      </c>
      <c r="AP21" s="47" t="s">
        <v>87</v>
      </c>
      <c r="AQ21" s="47" t="s">
        <v>87</v>
      </c>
    </row>
    <row r="22" spans="1:43" s="21" customFormat="1" ht="47.25" x14ac:dyDescent="0.25">
      <c r="A22" s="31" t="s">
        <v>82</v>
      </c>
      <c r="B22" s="57">
        <v>919725</v>
      </c>
      <c r="C22" s="57">
        <v>424861</v>
      </c>
      <c r="D22" s="57">
        <v>13544</v>
      </c>
      <c r="E22" s="57">
        <v>191968</v>
      </c>
      <c r="F22" s="57">
        <v>261379</v>
      </c>
      <c r="G22" s="57">
        <v>23050</v>
      </c>
      <c r="H22" s="57">
        <v>946055</v>
      </c>
      <c r="I22" s="57">
        <v>427774</v>
      </c>
      <c r="J22" s="57">
        <v>5991</v>
      </c>
      <c r="K22" s="57">
        <v>194167</v>
      </c>
      <c r="L22" s="57">
        <v>232321</v>
      </c>
      <c r="M22" s="57">
        <v>77695</v>
      </c>
      <c r="N22" s="57">
        <v>1176961</v>
      </c>
      <c r="O22" s="57">
        <v>436913</v>
      </c>
      <c r="P22" s="57">
        <v>2533</v>
      </c>
      <c r="Q22" s="57">
        <v>195027</v>
      </c>
      <c r="R22" s="57">
        <v>443044</v>
      </c>
      <c r="S22" s="57">
        <v>85106</v>
      </c>
      <c r="T22" s="57">
        <v>1142577</v>
      </c>
      <c r="U22" s="57">
        <v>417950</v>
      </c>
      <c r="V22" s="57">
        <v>2192</v>
      </c>
      <c r="W22" s="57">
        <v>197498</v>
      </c>
      <c r="X22" s="57">
        <v>484771</v>
      </c>
      <c r="Y22" s="57">
        <v>32983</v>
      </c>
      <c r="Z22" s="57">
        <v>1398627</v>
      </c>
      <c r="AA22" s="57">
        <v>454947</v>
      </c>
      <c r="AB22" s="57" t="s">
        <v>87</v>
      </c>
      <c r="AC22" s="57">
        <v>193409</v>
      </c>
      <c r="AD22" s="57">
        <v>704767</v>
      </c>
      <c r="AE22" s="57">
        <v>39429</v>
      </c>
      <c r="AF22" s="47">
        <v>1407044</v>
      </c>
      <c r="AG22" s="47">
        <v>503538</v>
      </c>
      <c r="AH22" s="47" t="s">
        <v>87</v>
      </c>
      <c r="AI22" s="47">
        <v>201956</v>
      </c>
      <c r="AJ22" s="47">
        <v>652508</v>
      </c>
      <c r="AK22" s="47">
        <v>43902</v>
      </c>
      <c r="AL22" s="47">
        <v>1125437</v>
      </c>
      <c r="AM22" s="47">
        <v>336606</v>
      </c>
      <c r="AN22" s="47" t="s">
        <v>93</v>
      </c>
      <c r="AO22" s="47">
        <v>137355</v>
      </c>
      <c r="AP22" s="47">
        <v>614818</v>
      </c>
      <c r="AQ22" s="47">
        <v>36658</v>
      </c>
    </row>
    <row r="23" spans="1:43" s="21" customFormat="1" ht="63" x14ac:dyDescent="0.25">
      <c r="A23" s="31" t="s">
        <v>83</v>
      </c>
      <c r="B23" s="57">
        <v>3470003</v>
      </c>
      <c r="C23" s="57">
        <v>2723116</v>
      </c>
      <c r="D23" s="57"/>
      <c r="E23" s="57">
        <v>140716</v>
      </c>
      <c r="F23" s="57">
        <v>524557</v>
      </c>
      <c r="G23" s="57">
        <v>7978</v>
      </c>
      <c r="H23" s="57">
        <v>3526837</v>
      </c>
      <c r="I23" s="57">
        <v>2720833</v>
      </c>
      <c r="J23" s="57"/>
      <c r="K23" s="57">
        <v>172260</v>
      </c>
      <c r="L23" s="57">
        <v>621282</v>
      </c>
      <c r="M23" s="57">
        <v>12337</v>
      </c>
      <c r="N23" s="57">
        <v>3588637</v>
      </c>
      <c r="O23" s="57">
        <v>2758701</v>
      </c>
      <c r="P23" s="57"/>
      <c r="Q23" s="57">
        <v>184785</v>
      </c>
      <c r="R23" s="57">
        <v>591810</v>
      </c>
      <c r="S23" s="57">
        <v>53151</v>
      </c>
      <c r="T23" s="57">
        <v>4041365</v>
      </c>
      <c r="U23" s="57">
        <v>3112860</v>
      </c>
      <c r="V23" s="57"/>
      <c r="W23" s="57">
        <v>196481</v>
      </c>
      <c r="X23" s="57">
        <v>678446</v>
      </c>
      <c r="Y23" s="57">
        <v>53388</v>
      </c>
      <c r="Z23" s="57">
        <v>4063574</v>
      </c>
      <c r="AA23" s="57">
        <v>3133134</v>
      </c>
      <c r="AB23" s="57"/>
      <c r="AC23" s="57" t="s">
        <v>87</v>
      </c>
      <c r="AD23" s="57">
        <v>591962</v>
      </c>
      <c r="AE23" s="57">
        <v>140695</v>
      </c>
      <c r="AF23" s="47">
        <v>3660616</v>
      </c>
      <c r="AG23" s="47">
        <v>2818131</v>
      </c>
      <c r="AH23" s="47" t="s">
        <v>87</v>
      </c>
      <c r="AI23" s="47" t="s">
        <v>87</v>
      </c>
      <c r="AJ23" s="47">
        <v>601054</v>
      </c>
      <c r="AK23" s="47" t="s">
        <v>87</v>
      </c>
      <c r="AL23" s="47">
        <v>3570126</v>
      </c>
      <c r="AM23" s="47">
        <v>2763198</v>
      </c>
      <c r="AN23" s="47" t="s">
        <v>87</v>
      </c>
      <c r="AO23" s="47">
        <v>200816</v>
      </c>
      <c r="AP23" s="47">
        <v>598519</v>
      </c>
      <c r="AQ23" s="47" t="s">
        <v>87</v>
      </c>
    </row>
    <row r="24" spans="1:43" s="21" customFormat="1" ht="31.5" x14ac:dyDescent="0.25">
      <c r="A24" s="31" t="s">
        <v>84</v>
      </c>
      <c r="B24" s="57">
        <v>552130</v>
      </c>
      <c r="C24" s="57">
        <v>295002</v>
      </c>
      <c r="D24" s="57"/>
      <c r="E24" s="57">
        <v>33789</v>
      </c>
      <c r="F24" s="57">
        <v>160941</v>
      </c>
      <c r="G24" s="57">
        <v>49945</v>
      </c>
      <c r="H24" s="57">
        <v>510330</v>
      </c>
      <c r="I24" s="57">
        <v>265344</v>
      </c>
      <c r="J24" s="57"/>
      <c r="K24" s="57">
        <v>31986</v>
      </c>
      <c r="L24" s="57">
        <v>163339</v>
      </c>
      <c r="M24" s="57">
        <v>48576</v>
      </c>
      <c r="N24" s="57">
        <v>578358</v>
      </c>
      <c r="O24" s="57">
        <v>274007</v>
      </c>
      <c r="P24" s="57"/>
      <c r="Q24" s="57">
        <v>40009</v>
      </c>
      <c r="R24" s="57">
        <v>191223</v>
      </c>
      <c r="S24" s="57">
        <v>47237</v>
      </c>
      <c r="T24" s="57">
        <v>540360</v>
      </c>
      <c r="U24" s="57">
        <v>237090</v>
      </c>
      <c r="V24" s="57"/>
      <c r="W24" s="57">
        <v>39896</v>
      </c>
      <c r="X24" s="57">
        <v>193466</v>
      </c>
      <c r="Y24" s="57">
        <v>44067</v>
      </c>
      <c r="Z24" s="57">
        <v>543293</v>
      </c>
      <c r="AA24" s="57">
        <v>241139</v>
      </c>
      <c r="AB24" s="57"/>
      <c r="AC24" s="57">
        <v>39885</v>
      </c>
      <c r="AD24" s="57">
        <v>192915</v>
      </c>
      <c r="AE24" s="57">
        <v>43513</v>
      </c>
      <c r="AF24" s="47">
        <v>559468</v>
      </c>
      <c r="AG24" s="47">
        <v>264531</v>
      </c>
      <c r="AH24" s="47" t="s">
        <v>93</v>
      </c>
      <c r="AI24" s="47">
        <v>40247</v>
      </c>
      <c r="AJ24" s="47">
        <v>186364</v>
      </c>
      <c r="AK24" s="47">
        <v>42705</v>
      </c>
      <c r="AL24" s="47">
        <v>463282</v>
      </c>
      <c r="AM24" s="47">
        <v>241196</v>
      </c>
      <c r="AN24" s="47" t="s">
        <v>93</v>
      </c>
      <c r="AO24" s="47">
        <v>43559</v>
      </c>
      <c r="AP24" s="47">
        <v>116873</v>
      </c>
      <c r="AQ24" s="47">
        <v>36754</v>
      </c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"/>
  <sheetViews>
    <sheetView zoomScale="90" zoomScaleNormal="90" workbookViewId="0">
      <pane xSplit="1" ySplit="4" topLeftCell="BK5" activePane="bottomRight" state="frozen"/>
      <selection pane="topRight" activeCell="B1" sqref="B1"/>
      <selection pane="bottomLeft" activeCell="A5" sqref="A5"/>
      <selection pane="bottomRight" activeCell="BK9" sqref="BK9"/>
    </sheetView>
  </sheetViews>
  <sheetFormatPr defaultRowHeight="15" x14ac:dyDescent="0.25"/>
  <cols>
    <col min="1" max="1" width="35.7109375" style="21" customWidth="1"/>
    <col min="2" max="3" width="12.85546875" style="21" bestFit="1" customWidth="1"/>
    <col min="4" max="5" width="11.5703125" style="21" bestFit="1" customWidth="1"/>
    <col min="6" max="7" width="10.28515625" style="21" bestFit="1" customWidth="1"/>
    <col min="8" max="8" width="12.85546875" style="21" bestFit="1" customWidth="1"/>
    <col min="9" max="11" width="11.5703125" style="21" bestFit="1" customWidth="1"/>
    <col min="12" max="13" width="10.28515625" style="21" bestFit="1" customWidth="1"/>
    <col min="14" max="14" width="12.85546875" style="21" bestFit="1" customWidth="1"/>
    <col min="15" max="17" width="11.5703125" style="21" bestFit="1" customWidth="1"/>
    <col min="18" max="19" width="10.28515625" style="21" bestFit="1" customWidth="1"/>
    <col min="20" max="21" width="12.85546875" style="21" bestFit="1" customWidth="1"/>
    <col min="22" max="24" width="11.5703125" style="21" bestFit="1" customWidth="1"/>
    <col min="25" max="25" width="10.28515625" style="21" bestFit="1" customWidth="1"/>
    <col min="26" max="26" width="12.85546875" style="21" bestFit="1" customWidth="1"/>
    <col min="27" max="30" width="11.5703125" style="21" bestFit="1" customWidth="1"/>
    <col min="31" max="31" width="10.28515625" style="21" bestFit="1" customWidth="1"/>
    <col min="32" max="32" width="12.85546875" style="21" bestFit="1" customWidth="1"/>
    <col min="33" max="36" width="11.5703125" style="21" bestFit="1" customWidth="1"/>
    <col min="37" max="37" width="10.28515625" style="21" bestFit="1" customWidth="1"/>
    <col min="38" max="38" width="12.85546875" style="21" bestFit="1" customWidth="1"/>
    <col min="39" max="42" width="11.5703125" style="21" bestFit="1" customWidth="1"/>
    <col min="43" max="43" width="10.28515625" style="21" bestFit="1" customWidth="1"/>
    <col min="44" max="44" width="12.85546875" style="21" bestFit="1" customWidth="1"/>
    <col min="45" max="48" width="11.5703125" style="21" bestFit="1" customWidth="1"/>
    <col min="49" max="49" width="10.28515625" style="21" bestFit="1" customWidth="1"/>
    <col min="50" max="50" width="12.85546875" style="21" bestFit="1" customWidth="1"/>
    <col min="51" max="54" width="11.5703125" style="21" bestFit="1" customWidth="1"/>
    <col min="55" max="55" width="10.28515625" style="21" bestFit="1" customWidth="1"/>
    <col min="56" max="56" width="12.85546875" style="21" bestFit="1" customWidth="1"/>
    <col min="57" max="61" width="11.5703125" style="21" bestFit="1" customWidth="1"/>
    <col min="62" max="62" width="12.85546875" style="21" bestFit="1" customWidth="1"/>
    <col min="63" max="66" width="11.5703125" style="21" bestFit="1" customWidth="1"/>
    <col min="67" max="67" width="10.28515625" style="21" bestFit="1" customWidth="1"/>
    <col min="68" max="68" width="12.85546875" style="21" bestFit="1" customWidth="1"/>
    <col min="69" max="73" width="11.5703125" style="21" bestFit="1" customWidth="1"/>
    <col min="74" max="75" width="12.85546875" style="21" bestFit="1" customWidth="1"/>
    <col min="76" max="79" width="11.5703125" style="21" bestFit="1" customWidth="1"/>
    <col min="80" max="16384" width="9.140625" style="21"/>
  </cols>
  <sheetData>
    <row r="1" spans="1:79" ht="33" customHeight="1" x14ac:dyDescent="0.25">
      <c r="A1" s="39" t="s">
        <v>3</v>
      </c>
    </row>
    <row r="2" spans="1:79" s="6" customFormat="1" ht="15.75" x14ac:dyDescent="0.25">
      <c r="A2" s="89" t="s">
        <v>88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</row>
    <row r="3" spans="1:79" ht="15.75" x14ac:dyDescent="0.25">
      <c r="A3" s="82"/>
      <c r="B3" s="83">
        <v>2004</v>
      </c>
      <c r="C3" s="83"/>
      <c r="D3" s="83"/>
      <c r="E3" s="83"/>
      <c r="F3" s="83"/>
      <c r="G3" s="83"/>
      <c r="H3" s="83">
        <v>2005</v>
      </c>
      <c r="I3" s="83"/>
      <c r="J3" s="83"/>
      <c r="K3" s="83"/>
      <c r="L3" s="83"/>
      <c r="M3" s="83"/>
      <c r="N3" s="83">
        <v>2006</v>
      </c>
      <c r="O3" s="83"/>
      <c r="P3" s="83"/>
      <c r="Q3" s="83"/>
      <c r="R3" s="83"/>
      <c r="S3" s="83"/>
      <c r="T3" s="83">
        <v>2007</v>
      </c>
      <c r="U3" s="83"/>
      <c r="V3" s="83"/>
      <c r="W3" s="83"/>
      <c r="X3" s="83"/>
      <c r="Y3" s="83"/>
      <c r="Z3" s="83">
        <v>2008</v>
      </c>
      <c r="AA3" s="83"/>
      <c r="AB3" s="83"/>
      <c r="AC3" s="83"/>
      <c r="AD3" s="83"/>
      <c r="AE3" s="83"/>
      <c r="AF3" s="83">
        <v>2009</v>
      </c>
      <c r="AG3" s="83"/>
      <c r="AH3" s="83"/>
      <c r="AI3" s="83"/>
      <c r="AJ3" s="83"/>
      <c r="AK3" s="83"/>
      <c r="AL3" s="83">
        <v>2010</v>
      </c>
      <c r="AM3" s="83"/>
      <c r="AN3" s="83"/>
      <c r="AO3" s="83"/>
      <c r="AP3" s="83"/>
      <c r="AQ3" s="83"/>
      <c r="AR3" s="83">
        <v>2011</v>
      </c>
      <c r="AS3" s="83"/>
      <c r="AT3" s="83"/>
      <c r="AU3" s="83"/>
      <c r="AV3" s="83"/>
      <c r="AW3" s="83"/>
      <c r="AX3" s="83">
        <v>2012</v>
      </c>
      <c r="AY3" s="83"/>
      <c r="AZ3" s="83"/>
      <c r="BA3" s="83"/>
      <c r="BB3" s="83"/>
      <c r="BC3" s="83"/>
      <c r="BD3" s="83">
        <v>2013</v>
      </c>
      <c r="BE3" s="83"/>
      <c r="BF3" s="83"/>
      <c r="BG3" s="83"/>
      <c r="BH3" s="83"/>
      <c r="BI3" s="83"/>
      <c r="BJ3" s="83">
        <v>2014</v>
      </c>
      <c r="BK3" s="83"/>
      <c r="BL3" s="83"/>
      <c r="BM3" s="83"/>
      <c r="BN3" s="83"/>
      <c r="BO3" s="83"/>
      <c r="BP3" s="83">
        <v>2015</v>
      </c>
      <c r="BQ3" s="83"/>
      <c r="BR3" s="83"/>
      <c r="BS3" s="83"/>
      <c r="BT3" s="83"/>
      <c r="BU3" s="83"/>
      <c r="BV3" s="83">
        <v>2016</v>
      </c>
      <c r="BW3" s="83"/>
      <c r="BX3" s="83"/>
      <c r="BY3" s="83"/>
      <c r="BZ3" s="83"/>
      <c r="CA3" s="83"/>
    </row>
    <row r="4" spans="1:79" ht="63" x14ac:dyDescent="0.25">
      <c r="A4" s="82"/>
      <c r="B4" s="37" t="s">
        <v>15</v>
      </c>
      <c r="C4" s="37" t="s">
        <v>22</v>
      </c>
      <c r="D4" s="41" t="s">
        <v>85</v>
      </c>
      <c r="E4" s="37" t="s">
        <v>17</v>
      </c>
      <c r="F4" s="37" t="s">
        <v>18</v>
      </c>
      <c r="G4" s="37" t="s">
        <v>19</v>
      </c>
      <c r="H4" s="37" t="s">
        <v>15</v>
      </c>
      <c r="I4" s="37" t="s">
        <v>22</v>
      </c>
      <c r="J4" s="41" t="s">
        <v>85</v>
      </c>
      <c r="K4" s="37" t="s">
        <v>17</v>
      </c>
      <c r="L4" s="37" t="s">
        <v>18</v>
      </c>
      <c r="M4" s="37" t="s">
        <v>19</v>
      </c>
      <c r="N4" s="37" t="s">
        <v>15</v>
      </c>
      <c r="O4" s="37" t="s">
        <v>22</v>
      </c>
      <c r="P4" s="41" t="s">
        <v>85</v>
      </c>
      <c r="Q4" s="37" t="s">
        <v>17</v>
      </c>
      <c r="R4" s="37" t="s">
        <v>18</v>
      </c>
      <c r="S4" s="37" t="s">
        <v>19</v>
      </c>
      <c r="T4" s="37" t="s">
        <v>15</v>
      </c>
      <c r="U4" s="37" t="s">
        <v>22</v>
      </c>
      <c r="V4" s="41" t="s">
        <v>85</v>
      </c>
      <c r="W4" s="37" t="s">
        <v>17</v>
      </c>
      <c r="X4" s="37" t="s">
        <v>18</v>
      </c>
      <c r="Y4" s="37" t="s">
        <v>19</v>
      </c>
      <c r="Z4" s="37" t="s">
        <v>15</v>
      </c>
      <c r="AA4" s="37" t="s">
        <v>22</v>
      </c>
      <c r="AB4" s="41" t="s">
        <v>85</v>
      </c>
      <c r="AC4" s="37" t="s">
        <v>17</v>
      </c>
      <c r="AD4" s="37" t="s">
        <v>18</v>
      </c>
      <c r="AE4" s="37" t="s">
        <v>19</v>
      </c>
      <c r="AF4" s="37" t="s">
        <v>15</v>
      </c>
      <c r="AG4" s="37" t="s">
        <v>22</v>
      </c>
      <c r="AH4" s="41" t="s">
        <v>85</v>
      </c>
      <c r="AI4" s="37" t="s">
        <v>17</v>
      </c>
      <c r="AJ4" s="37" t="s">
        <v>18</v>
      </c>
      <c r="AK4" s="37" t="s">
        <v>19</v>
      </c>
      <c r="AL4" s="37" t="s">
        <v>15</v>
      </c>
      <c r="AM4" s="37" t="s">
        <v>22</v>
      </c>
      <c r="AN4" s="41" t="s">
        <v>85</v>
      </c>
      <c r="AO4" s="37" t="s">
        <v>17</v>
      </c>
      <c r="AP4" s="37" t="s">
        <v>18</v>
      </c>
      <c r="AQ4" s="37" t="s">
        <v>19</v>
      </c>
      <c r="AR4" s="37" t="s">
        <v>15</v>
      </c>
      <c r="AS4" s="37" t="s">
        <v>22</v>
      </c>
      <c r="AT4" s="41" t="s">
        <v>85</v>
      </c>
      <c r="AU4" s="37" t="s">
        <v>17</v>
      </c>
      <c r="AV4" s="37" t="s">
        <v>18</v>
      </c>
      <c r="AW4" s="37" t="s">
        <v>19</v>
      </c>
      <c r="AX4" s="37" t="s">
        <v>15</v>
      </c>
      <c r="AY4" s="37" t="s">
        <v>22</v>
      </c>
      <c r="AZ4" s="41" t="s">
        <v>85</v>
      </c>
      <c r="BA4" s="37" t="s">
        <v>17</v>
      </c>
      <c r="BB4" s="37" t="s">
        <v>18</v>
      </c>
      <c r="BC4" s="37" t="s">
        <v>19</v>
      </c>
      <c r="BD4" s="37" t="s">
        <v>15</v>
      </c>
      <c r="BE4" s="37" t="s">
        <v>22</v>
      </c>
      <c r="BF4" s="41" t="s">
        <v>85</v>
      </c>
      <c r="BG4" s="37" t="s">
        <v>17</v>
      </c>
      <c r="BH4" s="37" t="s">
        <v>18</v>
      </c>
      <c r="BI4" s="37" t="s">
        <v>19</v>
      </c>
      <c r="BJ4" s="37" t="s">
        <v>15</v>
      </c>
      <c r="BK4" s="37" t="s">
        <v>22</v>
      </c>
      <c r="BL4" s="41" t="s">
        <v>85</v>
      </c>
      <c r="BM4" s="37" t="s">
        <v>17</v>
      </c>
      <c r="BN4" s="37" t="s">
        <v>18</v>
      </c>
      <c r="BO4" s="37" t="s">
        <v>19</v>
      </c>
      <c r="BP4" s="37" t="s">
        <v>15</v>
      </c>
      <c r="BQ4" s="37" t="s">
        <v>22</v>
      </c>
      <c r="BR4" s="41" t="s">
        <v>85</v>
      </c>
      <c r="BS4" s="37" t="s">
        <v>17</v>
      </c>
      <c r="BT4" s="37" t="s">
        <v>18</v>
      </c>
      <c r="BU4" s="37" t="s">
        <v>19</v>
      </c>
      <c r="BV4" s="37" t="s">
        <v>15</v>
      </c>
      <c r="BW4" s="37" t="s">
        <v>22</v>
      </c>
      <c r="BX4" s="41" t="s">
        <v>85</v>
      </c>
      <c r="BY4" s="37" t="s">
        <v>17</v>
      </c>
      <c r="BZ4" s="37" t="s">
        <v>18</v>
      </c>
      <c r="CA4" s="37" t="s">
        <v>19</v>
      </c>
    </row>
    <row r="5" spans="1:79" s="54" customFormat="1" ht="15.75" x14ac:dyDescent="0.25">
      <c r="A5" s="26" t="s">
        <v>1</v>
      </c>
      <c r="B5" s="55">
        <v>147818245</v>
      </c>
      <c r="C5" s="55">
        <v>115335101</v>
      </c>
      <c r="D5" s="55">
        <v>89495426</v>
      </c>
      <c r="E5" s="55">
        <v>22350954</v>
      </c>
      <c r="F5" s="55">
        <v>6124477</v>
      </c>
      <c r="G5" s="55">
        <v>1629366</v>
      </c>
      <c r="H5" s="55">
        <v>121984114</v>
      </c>
      <c r="I5" s="55">
        <v>84221654</v>
      </c>
      <c r="J5" s="55">
        <v>54568379</v>
      </c>
      <c r="K5" s="55">
        <v>25657376</v>
      </c>
      <c r="L5" s="55">
        <v>7356563</v>
      </c>
      <c r="M5" s="55">
        <v>1897471</v>
      </c>
      <c r="N5" s="55">
        <v>118442337</v>
      </c>
      <c r="O5" s="55">
        <v>76012354</v>
      </c>
      <c r="P5" s="55">
        <v>43754217</v>
      </c>
      <c r="Q5" s="55">
        <v>29153416</v>
      </c>
      <c r="R5" s="55">
        <v>8214856</v>
      </c>
      <c r="S5" s="55">
        <v>2374619</v>
      </c>
      <c r="T5" s="55">
        <v>166208622</v>
      </c>
      <c r="U5" s="55">
        <v>101137210</v>
      </c>
      <c r="V5" s="55">
        <v>51603366</v>
      </c>
      <c r="W5" s="55">
        <v>46462221</v>
      </c>
      <c r="X5" s="55">
        <v>11579957</v>
      </c>
      <c r="Y5" s="55">
        <v>3377356</v>
      </c>
      <c r="Z5" s="55">
        <v>165161595</v>
      </c>
      <c r="AA5" s="55">
        <v>94799506</v>
      </c>
      <c r="AB5" s="55">
        <v>44053517</v>
      </c>
      <c r="AC5" s="55">
        <v>49330010</v>
      </c>
      <c r="AD5" s="55">
        <v>12952445</v>
      </c>
      <c r="AE5" s="55">
        <v>3899700</v>
      </c>
      <c r="AF5" s="55">
        <v>160056529</v>
      </c>
      <c r="AG5" s="55">
        <v>90488815</v>
      </c>
      <c r="AH5" s="55">
        <v>39693369</v>
      </c>
      <c r="AI5" s="55">
        <v>50054109</v>
      </c>
      <c r="AJ5" s="55">
        <v>12551327</v>
      </c>
      <c r="AK5" s="55">
        <v>3755003</v>
      </c>
      <c r="AL5" s="55">
        <v>160134036</v>
      </c>
      <c r="AM5" s="55">
        <v>85363977</v>
      </c>
      <c r="AN5" s="55">
        <v>32970174</v>
      </c>
      <c r="AO5" s="55">
        <v>51027734</v>
      </c>
      <c r="AP5" s="55">
        <v>15888653</v>
      </c>
      <c r="AQ5" s="55">
        <v>3576717</v>
      </c>
      <c r="AR5" s="55">
        <v>154224029</v>
      </c>
      <c r="AS5" s="55">
        <v>74628679</v>
      </c>
      <c r="AT5" s="55">
        <v>19428057</v>
      </c>
      <c r="AU5" s="55">
        <v>54314314</v>
      </c>
      <c r="AV5" s="55">
        <v>17446462</v>
      </c>
      <c r="AW5" s="55">
        <v>3744535</v>
      </c>
      <c r="AX5" s="55">
        <v>183535329</v>
      </c>
      <c r="AY5" s="55">
        <v>83220892</v>
      </c>
      <c r="AZ5" s="55">
        <v>27715511</v>
      </c>
      <c r="BA5" s="55">
        <v>58084340</v>
      </c>
      <c r="BB5" s="55">
        <v>30726273</v>
      </c>
      <c r="BC5" s="55">
        <v>7012189</v>
      </c>
      <c r="BD5" s="55">
        <v>203927261</v>
      </c>
      <c r="BE5" s="55">
        <v>82234512</v>
      </c>
      <c r="BF5" s="55">
        <v>25680792</v>
      </c>
      <c r="BG5" s="55">
        <v>67724362</v>
      </c>
      <c r="BH5" s="55">
        <v>35599258</v>
      </c>
      <c r="BI5" s="55">
        <v>11308972</v>
      </c>
      <c r="BJ5" s="55">
        <v>188211731</v>
      </c>
      <c r="BK5" s="55">
        <v>80543471</v>
      </c>
      <c r="BL5" s="55">
        <v>21952549</v>
      </c>
      <c r="BM5" s="55">
        <v>77558679</v>
      </c>
      <c r="BN5" s="55">
        <v>21690710</v>
      </c>
      <c r="BO5" s="55">
        <v>5084922</v>
      </c>
      <c r="BP5" s="56">
        <v>199086815</v>
      </c>
      <c r="BQ5" s="56">
        <v>80891676</v>
      </c>
      <c r="BR5" s="56">
        <v>20017341</v>
      </c>
      <c r="BS5" s="56">
        <v>86505976</v>
      </c>
      <c r="BT5" s="56">
        <v>22710785</v>
      </c>
      <c r="BU5" s="56">
        <v>5428695</v>
      </c>
      <c r="BV5" s="56">
        <v>207167676</v>
      </c>
      <c r="BW5" s="56">
        <v>81721267</v>
      </c>
      <c r="BX5" s="56">
        <v>19822914</v>
      </c>
      <c r="BY5" s="56">
        <v>92045383</v>
      </c>
      <c r="BZ5" s="56">
        <v>23931819</v>
      </c>
      <c r="CA5" s="56">
        <v>5433067</v>
      </c>
    </row>
    <row r="6" spans="1:79" ht="31.5" x14ac:dyDescent="0.25">
      <c r="A6" s="38" t="s">
        <v>23</v>
      </c>
      <c r="B6" s="57">
        <v>1525802</v>
      </c>
      <c r="C6" s="57">
        <v>470805</v>
      </c>
      <c r="D6" s="57">
        <v>120908</v>
      </c>
      <c r="E6" s="57">
        <v>849448</v>
      </c>
      <c r="F6" s="57">
        <v>108265</v>
      </c>
      <c r="G6" s="57">
        <v>91682</v>
      </c>
      <c r="H6" s="57">
        <v>1512672</v>
      </c>
      <c r="I6" s="57">
        <v>452387</v>
      </c>
      <c r="J6" s="57">
        <v>117728</v>
      </c>
      <c r="K6" s="57">
        <v>862308</v>
      </c>
      <c r="L6" s="57">
        <v>111128</v>
      </c>
      <c r="M6" s="57">
        <v>80057</v>
      </c>
      <c r="N6" s="57">
        <v>1506920</v>
      </c>
      <c r="O6" s="57">
        <v>426736</v>
      </c>
      <c r="P6" s="57">
        <v>96524</v>
      </c>
      <c r="Q6" s="57">
        <v>863111</v>
      </c>
      <c r="R6" s="57">
        <v>128534</v>
      </c>
      <c r="S6" s="57">
        <v>83183</v>
      </c>
      <c r="T6" s="57">
        <v>2227714</v>
      </c>
      <c r="U6" s="57">
        <v>596105</v>
      </c>
      <c r="V6" s="57">
        <v>98480</v>
      </c>
      <c r="W6" s="57">
        <v>1372577</v>
      </c>
      <c r="X6" s="57">
        <v>169423</v>
      </c>
      <c r="Y6" s="57">
        <v>82527</v>
      </c>
      <c r="Z6" s="57">
        <v>2031455</v>
      </c>
      <c r="AA6" s="57">
        <v>498016</v>
      </c>
      <c r="AB6" s="57">
        <v>10435</v>
      </c>
      <c r="AC6" s="57">
        <v>1371199</v>
      </c>
      <c r="AD6" s="57">
        <v>106831</v>
      </c>
      <c r="AE6" s="57">
        <v>50700</v>
      </c>
      <c r="AF6" s="57">
        <v>2079559</v>
      </c>
      <c r="AG6" s="57">
        <v>489614</v>
      </c>
      <c r="AH6" s="57">
        <v>12502</v>
      </c>
      <c r="AI6" s="57">
        <v>1428534</v>
      </c>
      <c r="AJ6" s="57">
        <v>94748</v>
      </c>
      <c r="AK6" s="57">
        <v>64997</v>
      </c>
      <c r="AL6" s="57">
        <v>2183651</v>
      </c>
      <c r="AM6" s="57">
        <v>509519</v>
      </c>
      <c r="AN6" s="57">
        <v>10114</v>
      </c>
      <c r="AO6" s="57">
        <v>1436700</v>
      </c>
      <c r="AP6" s="57">
        <v>144704</v>
      </c>
      <c r="AQ6" s="57">
        <v>90101</v>
      </c>
      <c r="AR6" s="57">
        <v>2235048</v>
      </c>
      <c r="AS6" s="57">
        <v>473763</v>
      </c>
      <c r="AT6" s="57">
        <v>7703</v>
      </c>
      <c r="AU6" s="57">
        <v>1447002</v>
      </c>
      <c r="AV6" s="57">
        <v>184596</v>
      </c>
      <c r="AW6" s="57">
        <v>127890</v>
      </c>
      <c r="AX6" s="57">
        <v>2257810</v>
      </c>
      <c r="AY6" s="57">
        <v>463628</v>
      </c>
      <c r="AZ6" s="57">
        <v>7806</v>
      </c>
      <c r="BA6" s="57">
        <v>1442291</v>
      </c>
      <c r="BB6" s="57">
        <v>211150</v>
      </c>
      <c r="BC6" s="57">
        <v>136594</v>
      </c>
      <c r="BD6" s="57">
        <v>2247815</v>
      </c>
      <c r="BE6" s="57">
        <v>457333</v>
      </c>
      <c r="BF6" s="57">
        <v>6115</v>
      </c>
      <c r="BG6" s="57">
        <v>1442707</v>
      </c>
      <c r="BH6" s="57">
        <v>202300</v>
      </c>
      <c r="BI6" s="57">
        <v>141967</v>
      </c>
      <c r="BJ6" s="57">
        <v>3028624</v>
      </c>
      <c r="BK6" s="57">
        <v>457749</v>
      </c>
      <c r="BL6" s="57">
        <v>6115</v>
      </c>
      <c r="BM6" s="57">
        <v>1689303</v>
      </c>
      <c r="BN6" s="57">
        <v>696567</v>
      </c>
      <c r="BO6" s="57">
        <v>170640</v>
      </c>
      <c r="BP6" s="58">
        <v>3032782</v>
      </c>
      <c r="BQ6" s="58">
        <v>462387</v>
      </c>
      <c r="BR6" s="58">
        <v>6115</v>
      </c>
      <c r="BS6" s="58">
        <v>1683164</v>
      </c>
      <c r="BT6" s="58">
        <v>709401</v>
      </c>
      <c r="BU6" s="58">
        <v>162639</v>
      </c>
      <c r="BV6" s="58">
        <v>3031623</v>
      </c>
      <c r="BW6" s="58">
        <v>457946</v>
      </c>
      <c r="BX6" s="58">
        <v>6115</v>
      </c>
      <c r="BY6" s="58">
        <v>1676423</v>
      </c>
      <c r="BZ6" s="58">
        <v>718199</v>
      </c>
      <c r="CA6" s="58">
        <v>158155</v>
      </c>
    </row>
    <row r="7" spans="1:79" ht="31.5" x14ac:dyDescent="0.25">
      <c r="A7" s="38" t="s">
        <v>24</v>
      </c>
      <c r="B7" s="57">
        <v>64272</v>
      </c>
      <c r="C7" s="57">
        <v>14804</v>
      </c>
      <c r="D7" s="57"/>
      <c r="E7" s="57">
        <v>8363</v>
      </c>
      <c r="F7" s="57">
        <v>8669</v>
      </c>
      <c r="G7" s="57">
        <v>32436</v>
      </c>
      <c r="H7" s="59" t="s">
        <v>87</v>
      </c>
      <c r="I7" s="59" t="s">
        <v>87</v>
      </c>
      <c r="J7" s="57"/>
      <c r="K7" s="59" t="s">
        <v>87</v>
      </c>
      <c r="L7" s="59" t="s">
        <v>87</v>
      </c>
      <c r="M7" s="59" t="s">
        <v>87</v>
      </c>
      <c r="N7" s="59" t="s">
        <v>87</v>
      </c>
      <c r="O7" s="59" t="s">
        <v>87</v>
      </c>
      <c r="P7" s="57"/>
      <c r="Q7" s="59" t="s">
        <v>87</v>
      </c>
      <c r="R7" s="59" t="s">
        <v>87</v>
      </c>
      <c r="S7" s="59" t="s">
        <v>87</v>
      </c>
      <c r="T7" s="57">
        <v>82673</v>
      </c>
      <c r="U7" s="57">
        <v>26520</v>
      </c>
      <c r="V7" s="57"/>
      <c r="W7" s="57">
        <v>16001</v>
      </c>
      <c r="X7" s="57">
        <v>8952</v>
      </c>
      <c r="Y7" s="57">
        <v>29683</v>
      </c>
      <c r="Z7" s="57">
        <v>82348</v>
      </c>
      <c r="AA7" s="57">
        <v>26519</v>
      </c>
      <c r="AB7" s="57"/>
      <c r="AC7" s="57">
        <v>16001</v>
      </c>
      <c r="AD7" s="57">
        <v>9587</v>
      </c>
      <c r="AE7" s="57">
        <v>29590</v>
      </c>
      <c r="AF7" s="57">
        <v>82594</v>
      </c>
      <c r="AG7" s="57">
        <v>26498</v>
      </c>
      <c r="AH7" s="57"/>
      <c r="AI7" s="57">
        <v>15976</v>
      </c>
      <c r="AJ7" s="57">
        <v>10116</v>
      </c>
      <c r="AK7" s="57">
        <v>29776</v>
      </c>
      <c r="AL7" s="57">
        <v>78454</v>
      </c>
      <c r="AM7" s="57">
        <v>25066</v>
      </c>
      <c r="AN7" s="57"/>
      <c r="AO7" s="57">
        <v>15483</v>
      </c>
      <c r="AP7" s="57">
        <v>8658</v>
      </c>
      <c r="AQ7" s="57">
        <v>29019</v>
      </c>
      <c r="AR7" s="57">
        <v>79365</v>
      </c>
      <c r="AS7" s="57">
        <v>24984</v>
      </c>
      <c r="AT7" s="57"/>
      <c r="AU7" s="57">
        <v>15483</v>
      </c>
      <c r="AV7" s="57">
        <v>9094</v>
      </c>
      <c r="AW7" s="57">
        <v>29576</v>
      </c>
      <c r="AX7" s="57">
        <v>79971</v>
      </c>
      <c r="AY7" s="57">
        <v>24984</v>
      </c>
      <c r="AZ7" s="57"/>
      <c r="BA7" s="57">
        <v>15483</v>
      </c>
      <c r="BB7" s="57">
        <v>9700</v>
      </c>
      <c r="BC7" s="57">
        <v>29576</v>
      </c>
      <c r="BD7" s="57">
        <v>79763</v>
      </c>
      <c r="BE7" s="57">
        <v>24984</v>
      </c>
      <c r="BF7" s="57"/>
      <c r="BG7" s="57">
        <v>15483</v>
      </c>
      <c r="BH7" s="57">
        <v>9700</v>
      </c>
      <c r="BI7" s="57">
        <v>29368</v>
      </c>
      <c r="BJ7" s="59" t="s">
        <v>87</v>
      </c>
      <c r="BK7" s="59" t="s">
        <v>87</v>
      </c>
      <c r="BL7" s="52"/>
      <c r="BM7" s="59" t="s">
        <v>87</v>
      </c>
      <c r="BN7" s="59" t="s">
        <v>87</v>
      </c>
      <c r="BO7" s="59" t="s">
        <v>87</v>
      </c>
      <c r="BP7" s="59" t="s">
        <v>87</v>
      </c>
      <c r="BQ7" s="59" t="s">
        <v>87</v>
      </c>
      <c r="BR7" s="52"/>
      <c r="BS7" s="52"/>
      <c r="BT7" s="59" t="s">
        <v>87</v>
      </c>
      <c r="BU7" s="59" t="s">
        <v>87</v>
      </c>
      <c r="BV7" s="59" t="s">
        <v>87</v>
      </c>
      <c r="BW7" s="59" t="s">
        <v>87</v>
      </c>
      <c r="BX7" s="60"/>
      <c r="BY7" s="59" t="s">
        <v>87</v>
      </c>
      <c r="BZ7" s="59" t="s">
        <v>87</v>
      </c>
      <c r="CA7" s="59" t="s">
        <v>87</v>
      </c>
    </row>
    <row r="8" spans="1:79" ht="31.5" x14ac:dyDescent="0.25">
      <c r="A8" s="38" t="s">
        <v>25</v>
      </c>
      <c r="B8" s="52"/>
      <c r="C8" s="52"/>
      <c r="D8" s="61"/>
      <c r="E8" s="52"/>
      <c r="F8" s="52"/>
      <c r="G8" s="52"/>
      <c r="H8" s="52"/>
      <c r="I8" s="52"/>
      <c r="J8" s="61"/>
      <c r="K8" s="52"/>
      <c r="L8" s="52"/>
      <c r="M8" s="52"/>
      <c r="N8" s="52"/>
      <c r="O8" s="52"/>
      <c r="P8" s="61"/>
      <c r="Q8" s="52"/>
      <c r="R8" s="52"/>
      <c r="S8" s="52"/>
      <c r="T8" s="52"/>
      <c r="U8" s="52"/>
      <c r="V8" s="61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61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61"/>
      <c r="BY8" s="52"/>
      <c r="BZ8" s="52"/>
      <c r="CA8" s="52"/>
    </row>
    <row r="9" spans="1:79" ht="31.5" x14ac:dyDescent="0.25">
      <c r="A9" s="38" t="s">
        <v>26</v>
      </c>
      <c r="B9" s="57">
        <v>21250</v>
      </c>
      <c r="C9" s="57">
        <v>6831</v>
      </c>
      <c r="D9" s="59" t="s">
        <v>87</v>
      </c>
      <c r="E9" s="57">
        <v>158</v>
      </c>
      <c r="F9" s="57">
        <v>9688</v>
      </c>
      <c r="G9" s="57">
        <v>3968</v>
      </c>
      <c r="H9" s="57">
        <v>31101</v>
      </c>
      <c r="I9" s="57">
        <v>12902</v>
      </c>
      <c r="J9" s="57">
        <v>166</v>
      </c>
      <c r="K9" s="57">
        <v>784</v>
      </c>
      <c r="L9" s="57">
        <v>12131</v>
      </c>
      <c r="M9" s="57">
        <v>4837</v>
      </c>
      <c r="N9" s="57">
        <v>19620</v>
      </c>
      <c r="O9" s="57">
        <v>6813</v>
      </c>
      <c r="P9" s="59" t="s">
        <v>87</v>
      </c>
      <c r="Q9" s="57">
        <v>148</v>
      </c>
      <c r="R9" s="57">
        <v>9547</v>
      </c>
      <c r="S9" s="57">
        <v>2721</v>
      </c>
      <c r="T9" s="57">
        <v>18149</v>
      </c>
      <c r="U9" s="57">
        <v>4977</v>
      </c>
      <c r="V9" s="57"/>
      <c r="W9" s="59" t="s">
        <v>87</v>
      </c>
      <c r="X9" s="57">
        <v>10012</v>
      </c>
      <c r="Y9" s="57">
        <v>2531</v>
      </c>
      <c r="Z9" s="57">
        <v>19640</v>
      </c>
      <c r="AA9" s="57">
        <v>7654</v>
      </c>
      <c r="AB9" s="57"/>
      <c r="AC9" s="59" t="s">
        <v>87</v>
      </c>
      <c r="AD9" s="57">
        <v>9213</v>
      </c>
      <c r="AE9" s="57">
        <v>2223</v>
      </c>
      <c r="AF9" s="57">
        <v>33749</v>
      </c>
      <c r="AG9" s="57">
        <v>19895</v>
      </c>
      <c r="AH9" s="57"/>
      <c r="AI9" s="59" t="s">
        <v>87</v>
      </c>
      <c r="AJ9" s="57">
        <v>10446</v>
      </c>
      <c r="AK9" s="57">
        <v>2831</v>
      </c>
      <c r="AL9" s="57">
        <v>18360</v>
      </c>
      <c r="AM9" s="57">
        <v>6065</v>
      </c>
      <c r="AN9" s="57"/>
      <c r="AO9" s="59" t="s">
        <v>87</v>
      </c>
      <c r="AP9" s="57">
        <v>9152</v>
      </c>
      <c r="AQ9" s="57">
        <v>2535</v>
      </c>
      <c r="AR9" s="57">
        <v>23276</v>
      </c>
      <c r="AS9" s="57">
        <v>8436</v>
      </c>
      <c r="AT9" s="57"/>
      <c r="AU9" s="59" t="s">
        <v>87</v>
      </c>
      <c r="AV9" s="57">
        <v>11783</v>
      </c>
      <c r="AW9" s="57">
        <v>2580</v>
      </c>
      <c r="AX9" s="57">
        <v>23078</v>
      </c>
      <c r="AY9" s="57">
        <v>8119</v>
      </c>
      <c r="AZ9" s="57"/>
      <c r="BA9" s="59" t="s">
        <v>87</v>
      </c>
      <c r="BB9" s="57">
        <v>12116</v>
      </c>
      <c r="BC9" s="57">
        <v>2363</v>
      </c>
      <c r="BD9" s="57">
        <v>34510</v>
      </c>
      <c r="BE9" s="57">
        <v>10008</v>
      </c>
      <c r="BF9" s="57"/>
      <c r="BG9" s="57">
        <v>102</v>
      </c>
      <c r="BH9" s="57">
        <v>22078</v>
      </c>
      <c r="BI9" s="57">
        <v>1991</v>
      </c>
      <c r="BJ9" s="57">
        <v>48003</v>
      </c>
      <c r="BK9" s="57">
        <v>11361</v>
      </c>
      <c r="BL9" s="57"/>
      <c r="BM9" s="59" t="s">
        <v>87</v>
      </c>
      <c r="BN9" s="57">
        <v>22991</v>
      </c>
      <c r="BO9" s="57">
        <v>2376</v>
      </c>
      <c r="BP9" s="58">
        <v>196206</v>
      </c>
      <c r="BQ9" s="58">
        <v>83744</v>
      </c>
      <c r="BR9" s="58"/>
      <c r="BS9" s="58"/>
      <c r="BT9" s="58">
        <v>96816</v>
      </c>
      <c r="BU9" s="58">
        <v>4382</v>
      </c>
      <c r="BV9" s="58">
        <v>199923</v>
      </c>
      <c r="BW9" s="58">
        <v>83744</v>
      </c>
      <c r="BX9" s="58"/>
      <c r="BY9" s="58"/>
      <c r="BZ9" s="58">
        <v>89862</v>
      </c>
      <c r="CA9" s="58">
        <v>3706</v>
      </c>
    </row>
    <row r="10" spans="1:79" ht="47.25" x14ac:dyDescent="0.25">
      <c r="A10" s="38" t="s">
        <v>27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9" t="s">
        <v>87</v>
      </c>
      <c r="AG10" s="59" t="s">
        <v>87</v>
      </c>
      <c r="AH10" s="57"/>
      <c r="AI10" s="59" t="s">
        <v>87</v>
      </c>
      <c r="AJ10" s="59" t="s">
        <v>87</v>
      </c>
      <c r="AK10" s="59" t="s">
        <v>87</v>
      </c>
      <c r="AL10" s="59" t="s">
        <v>87</v>
      </c>
      <c r="AM10" s="59" t="s">
        <v>87</v>
      </c>
      <c r="AN10" s="57"/>
      <c r="AO10" s="59" t="s">
        <v>87</v>
      </c>
      <c r="AP10" s="59" t="s">
        <v>87</v>
      </c>
      <c r="AQ10" s="59" t="s">
        <v>87</v>
      </c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</row>
    <row r="11" spans="1:79" ht="15.75" x14ac:dyDescent="0.25">
      <c r="A11" s="38" t="s">
        <v>28</v>
      </c>
      <c r="B11" s="57">
        <v>5805</v>
      </c>
      <c r="C11" s="57">
        <v>2831</v>
      </c>
      <c r="D11" s="57"/>
      <c r="E11" s="57"/>
      <c r="F11" s="57">
        <v>1936</v>
      </c>
      <c r="G11" s="57">
        <v>476</v>
      </c>
      <c r="H11" s="57">
        <v>96067</v>
      </c>
      <c r="I11" s="57">
        <v>12446</v>
      </c>
      <c r="J11" s="57">
        <v>1910</v>
      </c>
      <c r="K11" s="57">
        <v>10156</v>
      </c>
      <c r="L11" s="57">
        <v>11141</v>
      </c>
      <c r="M11" s="57">
        <v>60221</v>
      </c>
      <c r="N11" s="57">
        <v>70016</v>
      </c>
      <c r="O11" s="57">
        <v>6961</v>
      </c>
      <c r="P11" s="57"/>
      <c r="Q11" s="57">
        <v>187</v>
      </c>
      <c r="R11" s="57">
        <v>8683</v>
      </c>
      <c r="S11" s="57">
        <v>52979</v>
      </c>
      <c r="T11" s="57">
        <v>2691070</v>
      </c>
      <c r="U11" s="57">
        <v>6496</v>
      </c>
      <c r="V11" s="57"/>
      <c r="W11" s="57">
        <v>2601410</v>
      </c>
      <c r="X11" s="57">
        <v>12841</v>
      </c>
      <c r="Y11" s="57">
        <v>69232</v>
      </c>
      <c r="Z11" s="59" t="s">
        <v>87</v>
      </c>
      <c r="AA11" s="57"/>
      <c r="AB11" s="57"/>
      <c r="AC11" s="59" t="s">
        <v>87</v>
      </c>
      <c r="AD11" s="59" t="s">
        <v>87</v>
      </c>
      <c r="AE11" s="59" t="s">
        <v>87</v>
      </c>
      <c r="AF11" s="57">
        <v>2675908</v>
      </c>
      <c r="AG11" s="57"/>
      <c r="AH11" s="57"/>
      <c r="AI11" s="57">
        <v>2601357</v>
      </c>
      <c r="AJ11" s="57">
        <v>7550</v>
      </c>
      <c r="AK11" s="57">
        <v>66742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9" t="s">
        <v>87</v>
      </c>
      <c r="AY11" s="52"/>
      <c r="AZ11" s="52"/>
      <c r="BA11" s="59" t="s">
        <v>87</v>
      </c>
      <c r="BB11" s="59" t="s">
        <v>87</v>
      </c>
      <c r="BC11" s="52"/>
      <c r="BD11" s="59" t="s">
        <v>87</v>
      </c>
      <c r="BE11" s="52"/>
      <c r="BF11" s="52"/>
      <c r="BG11" s="59" t="s">
        <v>87</v>
      </c>
      <c r="BH11" s="59" t="s">
        <v>87</v>
      </c>
      <c r="BI11" s="52"/>
      <c r="BJ11" s="59" t="s">
        <v>87</v>
      </c>
      <c r="BK11" s="52"/>
      <c r="BL11" s="52"/>
      <c r="BM11" s="59" t="s">
        <v>87</v>
      </c>
      <c r="BN11" s="59" t="s">
        <v>87</v>
      </c>
      <c r="BO11" s="52"/>
      <c r="BP11" s="59" t="s">
        <v>87</v>
      </c>
      <c r="BQ11" s="52"/>
      <c r="BR11" s="52"/>
      <c r="BS11" s="59" t="s">
        <v>87</v>
      </c>
      <c r="BT11" s="59" t="s">
        <v>87</v>
      </c>
      <c r="BU11" s="52"/>
      <c r="BV11" s="59" t="s">
        <v>87</v>
      </c>
      <c r="BW11" s="60"/>
      <c r="BX11" s="60"/>
      <c r="BY11" s="59" t="s">
        <v>87</v>
      </c>
      <c r="BZ11" s="59" t="s">
        <v>87</v>
      </c>
      <c r="CA11" s="60"/>
    </row>
    <row r="12" spans="1:79" ht="78.75" x14ac:dyDescent="0.25">
      <c r="A12" s="38" t="s">
        <v>29</v>
      </c>
      <c r="B12" s="57">
        <v>332947</v>
      </c>
      <c r="C12" s="57">
        <v>221989</v>
      </c>
      <c r="D12" s="57">
        <v>12936</v>
      </c>
      <c r="E12" s="57">
        <v>7125</v>
      </c>
      <c r="F12" s="57">
        <v>65322</v>
      </c>
      <c r="G12" s="57">
        <v>35305</v>
      </c>
      <c r="H12" s="57">
        <v>295588</v>
      </c>
      <c r="I12" s="57">
        <v>172456</v>
      </c>
      <c r="J12" s="57">
        <v>10944</v>
      </c>
      <c r="K12" s="57">
        <v>3086</v>
      </c>
      <c r="L12" s="57">
        <v>74296</v>
      </c>
      <c r="M12" s="57">
        <v>41488</v>
      </c>
      <c r="N12" s="57">
        <v>311590</v>
      </c>
      <c r="O12" s="57">
        <v>173491</v>
      </c>
      <c r="P12" s="57">
        <v>9315</v>
      </c>
      <c r="Q12" s="57">
        <v>4534</v>
      </c>
      <c r="R12" s="57">
        <v>84340</v>
      </c>
      <c r="S12" s="57">
        <v>44712</v>
      </c>
      <c r="T12" s="57">
        <v>354834</v>
      </c>
      <c r="U12" s="57">
        <v>193001</v>
      </c>
      <c r="V12" s="57">
        <v>8571</v>
      </c>
      <c r="W12" s="57">
        <v>4559</v>
      </c>
      <c r="X12" s="57">
        <v>101683</v>
      </c>
      <c r="Y12" s="57">
        <v>49859</v>
      </c>
      <c r="Z12" s="57">
        <v>263649</v>
      </c>
      <c r="AA12" s="57">
        <v>142965</v>
      </c>
      <c r="AB12" s="57">
        <v>5431</v>
      </c>
      <c r="AC12" s="57">
        <v>5251</v>
      </c>
      <c r="AD12" s="57">
        <v>77263</v>
      </c>
      <c r="AE12" s="57">
        <v>32148</v>
      </c>
      <c r="AF12" s="57">
        <v>281682</v>
      </c>
      <c r="AG12" s="57">
        <v>161094</v>
      </c>
      <c r="AH12" s="57">
        <v>4662</v>
      </c>
      <c r="AI12" s="57">
        <v>4672</v>
      </c>
      <c r="AJ12" s="57">
        <v>76685</v>
      </c>
      <c r="AK12" s="57">
        <v>33088</v>
      </c>
      <c r="AL12" s="57">
        <v>300698</v>
      </c>
      <c r="AM12" s="57">
        <v>168283</v>
      </c>
      <c r="AN12" s="57">
        <v>4396</v>
      </c>
      <c r="AO12" s="57">
        <v>6339</v>
      </c>
      <c r="AP12" s="57">
        <v>79382</v>
      </c>
      <c r="AQ12" s="57">
        <v>39659</v>
      </c>
      <c r="AR12" s="59" t="s">
        <v>87</v>
      </c>
      <c r="AS12" s="59" t="s">
        <v>87</v>
      </c>
      <c r="AT12" s="57"/>
      <c r="AU12" s="57"/>
      <c r="AV12" s="59" t="s">
        <v>87</v>
      </c>
      <c r="AW12" s="59" t="s">
        <v>87</v>
      </c>
      <c r="AX12" s="57">
        <v>88652</v>
      </c>
      <c r="AY12" s="57">
        <v>33612</v>
      </c>
      <c r="AZ12" s="57"/>
      <c r="BA12" s="57">
        <v>1821</v>
      </c>
      <c r="BB12" s="57">
        <v>28485</v>
      </c>
      <c r="BC12" s="57">
        <v>21823</v>
      </c>
      <c r="BD12" s="57">
        <v>88763</v>
      </c>
      <c r="BE12" s="57">
        <v>32303</v>
      </c>
      <c r="BF12" s="57"/>
      <c r="BG12" s="57">
        <v>1821</v>
      </c>
      <c r="BH12" s="57">
        <v>29162</v>
      </c>
      <c r="BI12" s="59" t="s">
        <v>87</v>
      </c>
      <c r="BJ12" s="59" t="s">
        <v>87</v>
      </c>
      <c r="BK12" s="59" t="s">
        <v>87</v>
      </c>
      <c r="BL12" s="52"/>
      <c r="BM12" s="59" t="s">
        <v>87</v>
      </c>
      <c r="BN12" s="59" t="s">
        <v>87</v>
      </c>
      <c r="BO12" s="59" t="s">
        <v>87</v>
      </c>
      <c r="BP12" s="59" t="s">
        <v>87</v>
      </c>
      <c r="BQ12" s="59" t="s">
        <v>87</v>
      </c>
      <c r="BR12" s="52"/>
      <c r="BS12" s="59" t="s">
        <v>87</v>
      </c>
      <c r="BT12" s="59" t="s">
        <v>87</v>
      </c>
      <c r="BU12" s="59" t="s">
        <v>87</v>
      </c>
      <c r="BV12" s="59" t="s">
        <v>87</v>
      </c>
      <c r="BW12" s="59" t="s">
        <v>87</v>
      </c>
      <c r="BX12" s="60"/>
      <c r="BY12" s="59" t="s">
        <v>87</v>
      </c>
      <c r="BZ12" s="59" t="s">
        <v>87</v>
      </c>
      <c r="CA12" s="59" t="s">
        <v>87</v>
      </c>
    </row>
    <row r="13" spans="1:79" ht="15.75" x14ac:dyDescent="0.25">
      <c r="A13" s="38" t="s">
        <v>30</v>
      </c>
      <c r="B13" s="57">
        <v>1068164</v>
      </c>
      <c r="C13" s="57">
        <v>1050929</v>
      </c>
      <c r="D13" s="57">
        <v>984572</v>
      </c>
      <c r="E13" s="57">
        <v>9428</v>
      </c>
      <c r="F13" s="57">
        <v>4981</v>
      </c>
      <c r="G13" s="57">
        <v>1441</v>
      </c>
      <c r="H13" s="57">
        <v>1138036</v>
      </c>
      <c r="I13" s="57">
        <v>1115991</v>
      </c>
      <c r="J13" s="57">
        <v>1044699</v>
      </c>
      <c r="K13" s="57">
        <v>10253</v>
      </c>
      <c r="L13" s="57">
        <v>6913</v>
      </c>
      <c r="M13" s="57">
        <v>1476</v>
      </c>
      <c r="N13" s="57">
        <v>112380</v>
      </c>
      <c r="O13" s="57">
        <v>90587</v>
      </c>
      <c r="P13" s="57">
        <v>17324</v>
      </c>
      <c r="Q13" s="57">
        <v>11301</v>
      </c>
      <c r="R13" s="57">
        <v>6765</v>
      </c>
      <c r="S13" s="57">
        <v>1331</v>
      </c>
      <c r="T13" s="57">
        <v>180873</v>
      </c>
      <c r="U13" s="57">
        <v>145830</v>
      </c>
      <c r="V13" s="57">
        <v>27374</v>
      </c>
      <c r="W13" s="57">
        <v>19290</v>
      </c>
      <c r="X13" s="57">
        <v>9944</v>
      </c>
      <c r="Y13" s="57">
        <v>2038</v>
      </c>
      <c r="Z13" s="57">
        <v>179955</v>
      </c>
      <c r="AA13" s="57">
        <v>144804</v>
      </c>
      <c r="AB13" s="57">
        <v>27374</v>
      </c>
      <c r="AC13" s="57">
        <v>19417</v>
      </c>
      <c r="AD13" s="57">
        <v>10441</v>
      </c>
      <c r="AE13" s="57">
        <v>1714</v>
      </c>
      <c r="AF13" s="57">
        <v>182087</v>
      </c>
      <c r="AG13" s="57">
        <v>148997</v>
      </c>
      <c r="AH13" s="57">
        <v>27396</v>
      </c>
      <c r="AI13" s="57">
        <v>19611</v>
      </c>
      <c r="AJ13" s="57">
        <v>9189</v>
      </c>
      <c r="AK13" s="57">
        <v>2691</v>
      </c>
      <c r="AL13" s="57">
        <v>143981</v>
      </c>
      <c r="AM13" s="57">
        <v>117633</v>
      </c>
      <c r="AN13" s="57">
        <v>27396</v>
      </c>
      <c r="AO13" s="57">
        <v>10836</v>
      </c>
      <c r="AP13" s="57">
        <v>11296</v>
      </c>
      <c r="AQ13" s="57">
        <v>2881</v>
      </c>
      <c r="AR13" s="57">
        <v>179894</v>
      </c>
      <c r="AS13" s="57">
        <v>137987</v>
      </c>
      <c r="AT13" s="57">
        <v>27816</v>
      </c>
      <c r="AU13" s="57">
        <v>22283</v>
      </c>
      <c r="AV13" s="57">
        <v>14095</v>
      </c>
      <c r="AW13" s="57">
        <v>2481</v>
      </c>
      <c r="AX13" s="57">
        <v>209870</v>
      </c>
      <c r="AY13" s="57">
        <v>159475</v>
      </c>
      <c r="AZ13" s="57">
        <v>28170</v>
      </c>
      <c r="BA13" s="57">
        <v>26811</v>
      </c>
      <c r="BB13" s="57">
        <v>18109</v>
      </c>
      <c r="BC13" s="57">
        <v>4119</v>
      </c>
      <c r="BD13" s="57">
        <v>185983</v>
      </c>
      <c r="BE13" s="57">
        <v>144299</v>
      </c>
      <c r="BF13" s="57">
        <v>28113</v>
      </c>
      <c r="BG13" s="57">
        <v>16425</v>
      </c>
      <c r="BH13" s="57">
        <v>18495</v>
      </c>
      <c r="BI13" s="57">
        <v>4764</v>
      </c>
      <c r="BJ13" s="57">
        <v>142522</v>
      </c>
      <c r="BK13" s="57">
        <v>102540</v>
      </c>
      <c r="BL13" s="57">
        <v>41579</v>
      </c>
      <c r="BM13" s="57">
        <v>15589</v>
      </c>
      <c r="BN13" s="57">
        <v>15330</v>
      </c>
      <c r="BO13" s="57">
        <v>3821</v>
      </c>
      <c r="BP13" s="58">
        <v>156277</v>
      </c>
      <c r="BQ13" s="58">
        <v>112423</v>
      </c>
      <c r="BR13" s="58">
        <v>41579</v>
      </c>
      <c r="BS13" s="58">
        <v>18912</v>
      </c>
      <c r="BT13" s="58">
        <v>16682</v>
      </c>
      <c r="BU13" s="58">
        <v>4043</v>
      </c>
      <c r="BV13" s="58">
        <v>130416</v>
      </c>
      <c r="BW13" s="58">
        <v>85263</v>
      </c>
      <c r="BX13" s="58">
        <v>13852</v>
      </c>
      <c r="BY13" s="58">
        <v>19150</v>
      </c>
      <c r="BZ13" s="58">
        <v>18615</v>
      </c>
      <c r="CA13" s="58">
        <v>3795</v>
      </c>
    </row>
    <row r="14" spans="1:79" ht="15.75" x14ac:dyDescent="0.25">
      <c r="A14" s="38" t="s">
        <v>31</v>
      </c>
      <c r="B14" s="57">
        <v>1259222</v>
      </c>
      <c r="C14" s="57">
        <v>366236</v>
      </c>
      <c r="D14" s="57">
        <v>905</v>
      </c>
      <c r="E14" s="57">
        <v>625993</v>
      </c>
      <c r="F14" s="57">
        <v>53229</v>
      </c>
      <c r="G14" s="57">
        <v>204760</v>
      </c>
      <c r="H14" s="57">
        <v>1356462</v>
      </c>
      <c r="I14" s="57">
        <v>406497</v>
      </c>
      <c r="J14" s="59" t="s">
        <v>87</v>
      </c>
      <c r="K14" s="57">
        <v>627564</v>
      </c>
      <c r="L14" s="57">
        <v>53031</v>
      </c>
      <c r="M14" s="57">
        <v>259399</v>
      </c>
      <c r="N14" s="57">
        <v>2104272</v>
      </c>
      <c r="O14" s="57">
        <v>416663</v>
      </c>
      <c r="P14" s="57"/>
      <c r="Q14" s="57">
        <v>1140502</v>
      </c>
      <c r="R14" s="57">
        <v>59388</v>
      </c>
      <c r="S14" s="57">
        <v>478496</v>
      </c>
      <c r="T14" s="57">
        <v>3147049</v>
      </c>
      <c r="U14" s="57">
        <v>662892</v>
      </c>
      <c r="V14" s="57"/>
      <c r="W14" s="57">
        <v>1748913</v>
      </c>
      <c r="X14" s="57">
        <v>82573</v>
      </c>
      <c r="Y14" s="57">
        <v>642226</v>
      </c>
      <c r="Z14" s="57">
        <v>4500196</v>
      </c>
      <c r="AA14" s="57">
        <v>577799</v>
      </c>
      <c r="AB14" s="57"/>
      <c r="AC14" s="57">
        <v>3164730</v>
      </c>
      <c r="AD14" s="57">
        <v>89228</v>
      </c>
      <c r="AE14" s="57">
        <v>657996</v>
      </c>
      <c r="AF14" s="57">
        <v>4947079</v>
      </c>
      <c r="AG14" s="57">
        <v>612925</v>
      </c>
      <c r="AH14" s="57"/>
      <c r="AI14" s="57">
        <v>3496455</v>
      </c>
      <c r="AJ14" s="57">
        <v>133208</v>
      </c>
      <c r="AK14" s="57">
        <v>699276</v>
      </c>
      <c r="AL14" s="57">
        <v>6486403</v>
      </c>
      <c r="AM14" s="57">
        <v>613579</v>
      </c>
      <c r="AN14" s="57"/>
      <c r="AO14" s="57">
        <v>4919491</v>
      </c>
      <c r="AP14" s="57">
        <v>148194</v>
      </c>
      <c r="AQ14" s="57">
        <v>797413</v>
      </c>
      <c r="AR14" s="57">
        <v>6032491</v>
      </c>
      <c r="AS14" s="57">
        <v>599653</v>
      </c>
      <c r="AT14" s="57"/>
      <c r="AU14" s="57">
        <v>4939129</v>
      </c>
      <c r="AV14" s="57">
        <v>156965</v>
      </c>
      <c r="AW14" s="57">
        <v>328616</v>
      </c>
      <c r="AX14" s="57">
        <v>6069867</v>
      </c>
      <c r="AY14" s="57">
        <v>613468</v>
      </c>
      <c r="AZ14" s="57"/>
      <c r="BA14" s="57">
        <v>4931059</v>
      </c>
      <c r="BB14" s="57">
        <v>181394</v>
      </c>
      <c r="BC14" s="57">
        <v>333775</v>
      </c>
      <c r="BD14" s="57">
        <v>7909767</v>
      </c>
      <c r="BE14" s="57">
        <v>594793</v>
      </c>
      <c r="BF14" s="57"/>
      <c r="BG14" s="57">
        <v>6760155</v>
      </c>
      <c r="BH14" s="57">
        <v>185858</v>
      </c>
      <c r="BI14" s="57">
        <v>359314</v>
      </c>
      <c r="BJ14" s="57">
        <v>7981818</v>
      </c>
      <c r="BK14" s="57">
        <v>670206</v>
      </c>
      <c r="BL14" s="57"/>
      <c r="BM14" s="57">
        <v>6763931</v>
      </c>
      <c r="BN14" s="57">
        <v>210553</v>
      </c>
      <c r="BO14" s="57">
        <v>323226</v>
      </c>
      <c r="BP14" s="58">
        <v>16576251</v>
      </c>
      <c r="BQ14" s="58">
        <v>849019</v>
      </c>
      <c r="BR14" s="58"/>
      <c r="BS14" s="58">
        <v>14740857</v>
      </c>
      <c r="BT14" s="58">
        <v>325616</v>
      </c>
      <c r="BU14" s="58">
        <v>643285</v>
      </c>
      <c r="BV14" s="58">
        <v>19969683</v>
      </c>
      <c r="BW14" s="58">
        <v>872052</v>
      </c>
      <c r="BX14" s="58"/>
      <c r="BY14" s="58">
        <v>17741851</v>
      </c>
      <c r="BZ14" s="58">
        <v>678928</v>
      </c>
      <c r="CA14" s="58">
        <v>659901</v>
      </c>
    </row>
    <row r="15" spans="1:79" ht="15.75" x14ac:dyDescent="0.25">
      <c r="A15" s="38" t="s">
        <v>32</v>
      </c>
      <c r="B15" s="57">
        <v>7668</v>
      </c>
      <c r="C15" s="57">
        <v>2608</v>
      </c>
      <c r="D15" s="57"/>
      <c r="E15" s="57"/>
      <c r="F15" s="57">
        <v>4030</v>
      </c>
      <c r="G15" s="57">
        <v>592</v>
      </c>
      <c r="H15" s="57">
        <v>7913</v>
      </c>
      <c r="I15" s="57">
        <v>4238</v>
      </c>
      <c r="J15" s="57"/>
      <c r="K15" s="57"/>
      <c r="L15" s="57">
        <v>2363</v>
      </c>
      <c r="M15" s="57">
        <v>793</v>
      </c>
      <c r="N15" s="57">
        <v>9651</v>
      </c>
      <c r="O15" s="57">
        <v>4238</v>
      </c>
      <c r="P15" s="57"/>
      <c r="Q15" s="57"/>
      <c r="R15" s="57">
        <v>4083</v>
      </c>
      <c r="S15" s="57">
        <v>793</v>
      </c>
      <c r="T15" s="57">
        <v>24427</v>
      </c>
      <c r="U15" s="57">
        <v>12206</v>
      </c>
      <c r="V15" s="57"/>
      <c r="W15" s="57"/>
      <c r="X15" s="57">
        <v>3046</v>
      </c>
      <c r="Y15" s="57">
        <v>8225</v>
      </c>
      <c r="Z15" s="57">
        <v>33710</v>
      </c>
      <c r="AA15" s="57">
        <v>12311</v>
      </c>
      <c r="AB15" s="57"/>
      <c r="AC15" s="57"/>
      <c r="AD15" s="57">
        <v>5725</v>
      </c>
      <c r="AE15" s="57">
        <v>14554</v>
      </c>
      <c r="AF15" s="57">
        <v>35298</v>
      </c>
      <c r="AG15" s="57">
        <v>12311</v>
      </c>
      <c r="AH15" s="57"/>
      <c r="AI15" s="57"/>
      <c r="AJ15" s="57">
        <v>5446</v>
      </c>
      <c r="AK15" s="57">
        <v>16295</v>
      </c>
      <c r="AL15" s="57">
        <v>41364</v>
      </c>
      <c r="AM15" s="57">
        <v>12412</v>
      </c>
      <c r="AN15" s="57"/>
      <c r="AO15" s="57"/>
      <c r="AP15" s="57">
        <v>5840</v>
      </c>
      <c r="AQ15" s="57">
        <v>21733</v>
      </c>
      <c r="AR15" s="57">
        <v>49467</v>
      </c>
      <c r="AS15" s="57">
        <v>13008</v>
      </c>
      <c r="AT15" s="57"/>
      <c r="AU15" s="57"/>
      <c r="AV15" s="57">
        <v>6760</v>
      </c>
      <c r="AW15" s="57">
        <v>28329</v>
      </c>
      <c r="AX15" s="57">
        <v>54573</v>
      </c>
      <c r="AY15" s="57">
        <v>11367</v>
      </c>
      <c r="AZ15" s="57"/>
      <c r="BA15" s="57"/>
      <c r="BB15" s="57">
        <v>6775</v>
      </c>
      <c r="BC15" s="57">
        <v>35002</v>
      </c>
      <c r="BD15" s="57">
        <v>63739</v>
      </c>
      <c r="BE15" s="57">
        <v>12510</v>
      </c>
      <c r="BF15" s="57"/>
      <c r="BG15" s="57"/>
      <c r="BH15" s="57">
        <v>9843</v>
      </c>
      <c r="BI15" s="57">
        <v>39959</v>
      </c>
      <c r="BJ15" s="57">
        <v>63548</v>
      </c>
      <c r="BK15" s="59" t="s">
        <v>87</v>
      </c>
      <c r="BL15" s="57"/>
      <c r="BM15" s="57"/>
      <c r="BN15" s="57">
        <v>8223</v>
      </c>
      <c r="BO15" s="57">
        <v>41473</v>
      </c>
      <c r="BP15" s="58">
        <v>60461</v>
      </c>
      <c r="BQ15" s="58"/>
      <c r="BR15" s="58"/>
      <c r="BS15" s="58"/>
      <c r="BT15" s="58">
        <v>10150</v>
      </c>
      <c r="BU15" s="58">
        <v>36316</v>
      </c>
      <c r="BV15" s="58">
        <v>66230</v>
      </c>
      <c r="BW15" s="58"/>
      <c r="BX15" s="58"/>
      <c r="BY15" s="58"/>
      <c r="BZ15" s="58">
        <v>8245</v>
      </c>
      <c r="CA15" s="58">
        <v>43654</v>
      </c>
    </row>
    <row r="16" spans="1:79" ht="47.25" x14ac:dyDescent="0.25">
      <c r="A16" s="38" t="s">
        <v>33</v>
      </c>
      <c r="B16" s="57">
        <v>87061625</v>
      </c>
      <c r="C16" s="57">
        <v>85917809</v>
      </c>
      <c r="D16" s="57">
        <v>85200568</v>
      </c>
      <c r="E16" s="57">
        <v>484416</v>
      </c>
      <c r="F16" s="57">
        <v>522114</v>
      </c>
      <c r="G16" s="57">
        <v>58952</v>
      </c>
      <c r="H16" s="57">
        <v>32695711</v>
      </c>
      <c r="I16" s="57">
        <v>29486766</v>
      </c>
      <c r="J16" s="57">
        <v>28558010</v>
      </c>
      <c r="K16" s="57">
        <v>2288225</v>
      </c>
      <c r="L16" s="57">
        <v>823365</v>
      </c>
      <c r="M16" s="57">
        <v>61415</v>
      </c>
      <c r="N16" s="57">
        <v>23750719</v>
      </c>
      <c r="O16" s="57">
        <v>21856363</v>
      </c>
      <c r="P16" s="57">
        <v>19539212</v>
      </c>
      <c r="Q16" s="57">
        <v>1207354</v>
      </c>
      <c r="R16" s="57">
        <v>562655</v>
      </c>
      <c r="S16" s="57">
        <v>85400</v>
      </c>
      <c r="T16" s="57">
        <v>30760583</v>
      </c>
      <c r="U16" s="57">
        <v>27559233</v>
      </c>
      <c r="V16" s="57">
        <v>25029094</v>
      </c>
      <c r="W16" s="57">
        <v>2256089</v>
      </c>
      <c r="X16" s="57">
        <v>774920</v>
      </c>
      <c r="Y16" s="57">
        <v>117649</v>
      </c>
      <c r="Z16" s="57">
        <v>7270649</v>
      </c>
      <c r="AA16" s="57">
        <v>5311222</v>
      </c>
      <c r="AB16" s="57">
        <v>4332093</v>
      </c>
      <c r="AC16" s="57">
        <v>902268</v>
      </c>
      <c r="AD16" s="57">
        <v>840551</v>
      </c>
      <c r="AE16" s="57">
        <v>121887</v>
      </c>
      <c r="AF16" s="57">
        <v>6806092</v>
      </c>
      <c r="AG16" s="57">
        <v>5171908</v>
      </c>
      <c r="AH16" s="57">
        <v>4133917</v>
      </c>
      <c r="AI16" s="57">
        <v>594110</v>
      </c>
      <c r="AJ16" s="57">
        <v>867057</v>
      </c>
      <c r="AK16" s="57">
        <v>133393</v>
      </c>
      <c r="AL16" s="57">
        <v>7655603</v>
      </c>
      <c r="AM16" s="57">
        <v>5218006</v>
      </c>
      <c r="AN16" s="57">
        <v>3900664</v>
      </c>
      <c r="AO16" s="57">
        <v>1217390</v>
      </c>
      <c r="AP16" s="57">
        <v>992703</v>
      </c>
      <c r="AQ16" s="57">
        <v>144789</v>
      </c>
      <c r="AR16" s="57">
        <v>3980069</v>
      </c>
      <c r="AS16" s="57">
        <v>1445767</v>
      </c>
      <c r="AT16" s="57">
        <v>131497</v>
      </c>
      <c r="AU16" s="57">
        <v>1242464</v>
      </c>
      <c r="AV16" s="57">
        <v>1060004</v>
      </c>
      <c r="AW16" s="57">
        <v>146339</v>
      </c>
      <c r="AX16" s="57">
        <v>13776151</v>
      </c>
      <c r="AY16" s="57">
        <v>10453429</v>
      </c>
      <c r="AZ16" s="57">
        <v>9117944</v>
      </c>
      <c r="BA16" s="57">
        <v>1832104</v>
      </c>
      <c r="BB16" s="57">
        <v>1204958</v>
      </c>
      <c r="BC16" s="57">
        <v>164391</v>
      </c>
      <c r="BD16" s="57">
        <v>13758224</v>
      </c>
      <c r="BE16" s="57">
        <v>10427575</v>
      </c>
      <c r="BF16" s="57">
        <v>9022595</v>
      </c>
      <c r="BG16" s="57">
        <v>1827840</v>
      </c>
      <c r="BH16" s="57">
        <v>1258771</v>
      </c>
      <c r="BI16" s="57">
        <v>174945</v>
      </c>
      <c r="BJ16" s="57">
        <v>3759444</v>
      </c>
      <c r="BK16" s="57">
        <v>1396015</v>
      </c>
      <c r="BL16" s="57">
        <v>89786</v>
      </c>
      <c r="BM16" s="57">
        <v>692015</v>
      </c>
      <c r="BN16" s="57">
        <v>1346389</v>
      </c>
      <c r="BO16" s="57">
        <v>173347</v>
      </c>
      <c r="BP16" s="58">
        <v>5376875</v>
      </c>
      <c r="BQ16" s="58">
        <v>2803227</v>
      </c>
      <c r="BR16" s="58">
        <v>97321</v>
      </c>
      <c r="BS16" s="58">
        <v>704612</v>
      </c>
      <c r="BT16" s="58">
        <v>1496653</v>
      </c>
      <c r="BU16" s="58">
        <v>189857</v>
      </c>
      <c r="BV16" s="58">
        <v>6632878</v>
      </c>
      <c r="BW16" s="58">
        <v>2950854</v>
      </c>
      <c r="BX16" s="58">
        <v>169833</v>
      </c>
      <c r="BY16" s="58">
        <v>981435</v>
      </c>
      <c r="BZ16" s="58">
        <v>2068109</v>
      </c>
      <c r="CA16" s="58">
        <v>430315</v>
      </c>
    </row>
    <row r="17" spans="1:79" ht="63" x14ac:dyDescent="0.25">
      <c r="A17" s="38" t="s">
        <v>34</v>
      </c>
      <c r="B17" s="57">
        <v>29329737</v>
      </c>
      <c r="C17" s="57">
        <v>7371720</v>
      </c>
      <c r="D17" s="57">
        <v>1829533</v>
      </c>
      <c r="E17" s="57">
        <v>19653748</v>
      </c>
      <c r="F17" s="57">
        <v>1577640</v>
      </c>
      <c r="G17" s="57">
        <v>431493</v>
      </c>
      <c r="H17" s="57">
        <v>56216014</v>
      </c>
      <c r="I17" s="57">
        <v>31975721</v>
      </c>
      <c r="J17" s="57">
        <v>23460816</v>
      </c>
      <c r="K17" s="57">
        <v>21064337</v>
      </c>
      <c r="L17" s="57">
        <v>2006640</v>
      </c>
      <c r="M17" s="57">
        <v>554677</v>
      </c>
      <c r="N17" s="57">
        <v>59976267</v>
      </c>
      <c r="O17" s="57">
        <v>31452063</v>
      </c>
      <c r="P17" s="57">
        <v>22761088</v>
      </c>
      <c r="Q17" s="57">
        <v>25086934</v>
      </c>
      <c r="R17" s="57">
        <v>2466812</v>
      </c>
      <c r="S17" s="57">
        <v>659240</v>
      </c>
      <c r="T17" s="57">
        <v>79719397</v>
      </c>
      <c r="U17" s="57">
        <v>37250151</v>
      </c>
      <c r="V17" s="57">
        <v>24252362</v>
      </c>
      <c r="W17" s="57">
        <v>37158164</v>
      </c>
      <c r="X17" s="57">
        <v>3866541</v>
      </c>
      <c r="Y17" s="57">
        <v>1048272</v>
      </c>
      <c r="Z17" s="57">
        <v>98472296</v>
      </c>
      <c r="AA17" s="57">
        <v>51895284</v>
      </c>
      <c r="AB17" s="57">
        <v>37815944</v>
      </c>
      <c r="AC17" s="57">
        <v>39786596</v>
      </c>
      <c r="AD17" s="57">
        <v>4367344</v>
      </c>
      <c r="AE17" s="57">
        <v>1658639</v>
      </c>
      <c r="AF17" s="57">
        <v>93923197</v>
      </c>
      <c r="AG17" s="57">
        <v>47785920</v>
      </c>
      <c r="AH17" s="57">
        <v>33665639</v>
      </c>
      <c r="AI17" s="57">
        <v>40296734</v>
      </c>
      <c r="AJ17" s="57">
        <v>3827960</v>
      </c>
      <c r="AK17" s="57">
        <v>1387817</v>
      </c>
      <c r="AL17" s="57">
        <v>92512774</v>
      </c>
      <c r="AM17" s="57">
        <v>41941652</v>
      </c>
      <c r="AN17" s="57">
        <v>27270943</v>
      </c>
      <c r="AO17" s="57">
        <v>41724218</v>
      </c>
      <c r="AP17" s="57">
        <v>6249913</v>
      </c>
      <c r="AQ17" s="57">
        <v>1086804</v>
      </c>
      <c r="AR17" s="57">
        <v>85089761</v>
      </c>
      <c r="AS17" s="57">
        <v>31084467</v>
      </c>
      <c r="AT17" s="57">
        <v>17534045</v>
      </c>
      <c r="AU17" s="57">
        <v>44625652</v>
      </c>
      <c r="AV17" s="57">
        <v>6583885</v>
      </c>
      <c r="AW17" s="57">
        <v>1575235</v>
      </c>
      <c r="AX17" s="57">
        <v>103547859</v>
      </c>
      <c r="AY17" s="57">
        <v>30607805</v>
      </c>
      <c r="AZ17" s="57">
        <v>16771688</v>
      </c>
      <c r="BA17" s="57">
        <v>47306163</v>
      </c>
      <c r="BB17" s="57">
        <v>18164391</v>
      </c>
      <c r="BC17" s="57">
        <v>4948243</v>
      </c>
      <c r="BD17" s="57">
        <v>118982337</v>
      </c>
      <c r="BE17" s="57">
        <v>28496290</v>
      </c>
      <c r="BF17" s="57">
        <v>14776362</v>
      </c>
      <c r="BG17" s="57">
        <v>54793804</v>
      </c>
      <c r="BH17" s="57">
        <v>21883040</v>
      </c>
      <c r="BI17" s="57">
        <v>8923045</v>
      </c>
      <c r="BJ17" s="57">
        <v>107537320</v>
      </c>
      <c r="BK17" s="57">
        <v>33854338</v>
      </c>
      <c r="BL17" s="57">
        <v>19836071</v>
      </c>
      <c r="BM17" s="57">
        <v>65028267</v>
      </c>
      <c r="BN17" s="57">
        <v>5746349</v>
      </c>
      <c r="BO17" s="57">
        <v>2132843</v>
      </c>
      <c r="BP17" s="58">
        <v>107006230</v>
      </c>
      <c r="BQ17" s="58">
        <v>32031099</v>
      </c>
      <c r="BR17" s="58">
        <v>17872840</v>
      </c>
      <c r="BS17" s="58">
        <v>66122876</v>
      </c>
      <c r="BT17" s="58">
        <v>5810226</v>
      </c>
      <c r="BU17" s="58">
        <v>2314688</v>
      </c>
      <c r="BV17" s="58">
        <v>107610475</v>
      </c>
      <c r="BW17" s="58">
        <v>31190772</v>
      </c>
      <c r="BX17" s="58">
        <v>17508521</v>
      </c>
      <c r="BY17" s="58">
        <v>68034060</v>
      </c>
      <c r="BZ17" s="58">
        <v>5453058</v>
      </c>
      <c r="CA17" s="58">
        <v>2076231</v>
      </c>
    </row>
    <row r="18" spans="1:79" ht="15.75" x14ac:dyDescent="0.25">
      <c r="A18" s="38" t="s">
        <v>35</v>
      </c>
      <c r="B18" s="57">
        <v>16039864</v>
      </c>
      <c r="C18" s="57">
        <v>12595492</v>
      </c>
      <c r="D18" s="57">
        <v>825597</v>
      </c>
      <c r="E18" s="57">
        <v>296648</v>
      </c>
      <c r="F18" s="57">
        <v>1046772</v>
      </c>
      <c r="G18" s="57">
        <v>519864</v>
      </c>
      <c r="H18" s="57">
        <v>16528493</v>
      </c>
      <c r="I18" s="57">
        <v>12834125</v>
      </c>
      <c r="J18" s="57">
        <v>840038</v>
      </c>
      <c r="K18" s="57">
        <v>315898</v>
      </c>
      <c r="L18" s="57">
        <v>1176683</v>
      </c>
      <c r="M18" s="57">
        <v>535230</v>
      </c>
      <c r="N18" s="57">
        <v>16938434</v>
      </c>
      <c r="O18" s="57">
        <v>12873612</v>
      </c>
      <c r="P18" s="57">
        <v>806879</v>
      </c>
      <c r="Q18" s="57">
        <v>352588</v>
      </c>
      <c r="R18" s="57">
        <v>1347447</v>
      </c>
      <c r="S18" s="57">
        <v>587287</v>
      </c>
      <c r="T18" s="57">
        <v>26532365</v>
      </c>
      <c r="U18" s="57">
        <v>20852237</v>
      </c>
      <c r="V18" s="57">
        <v>1272989</v>
      </c>
      <c r="W18" s="57">
        <v>595459</v>
      </c>
      <c r="X18" s="57">
        <v>1776009</v>
      </c>
      <c r="Y18" s="57">
        <v>847856</v>
      </c>
      <c r="Z18" s="57">
        <v>27597249</v>
      </c>
      <c r="AA18" s="57">
        <v>21627836</v>
      </c>
      <c r="AB18" s="57">
        <v>1180229</v>
      </c>
      <c r="AC18" s="57">
        <v>680488</v>
      </c>
      <c r="AD18" s="57">
        <v>2056389</v>
      </c>
      <c r="AE18" s="57">
        <v>735534</v>
      </c>
      <c r="AF18" s="57">
        <v>26520917</v>
      </c>
      <c r="AG18" s="57">
        <v>21421051</v>
      </c>
      <c r="AH18" s="57">
        <v>1173563</v>
      </c>
      <c r="AI18" s="57">
        <v>740971</v>
      </c>
      <c r="AJ18" s="57">
        <v>1801953</v>
      </c>
      <c r="AK18" s="57">
        <v>706881</v>
      </c>
      <c r="AL18" s="57">
        <v>26914822</v>
      </c>
      <c r="AM18" s="57">
        <v>21594895</v>
      </c>
      <c r="AN18" s="57">
        <v>1165264</v>
      </c>
      <c r="AO18" s="57">
        <v>726046</v>
      </c>
      <c r="AP18" s="57">
        <v>1968043</v>
      </c>
      <c r="AQ18" s="57">
        <v>736188</v>
      </c>
      <c r="AR18" s="57">
        <v>27176609</v>
      </c>
      <c r="AS18" s="57">
        <v>21554095</v>
      </c>
      <c r="AT18" s="57">
        <v>1138271</v>
      </c>
      <c r="AU18" s="57">
        <v>671339</v>
      </c>
      <c r="AV18" s="57">
        <v>2202952</v>
      </c>
      <c r="AW18" s="57">
        <v>767639</v>
      </c>
      <c r="AX18" s="57">
        <v>25942622</v>
      </c>
      <c r="AY18" s="57">
        <v>21406925</v>
      </c>
      <c r="AZ18" s="57">
        <v>1139946</v>
      </c>
      <c r="BA18" s="57">
        <v>722561</v>
      </c>
      <c r="BB18" s="57">
        <v>2319789</v>
      </c>
      <c r="BC18" s="57">
        <v>517822</v>
      </c>
      <c r="BD18" s="57">
        <v>27215469</v>
      </c>
      <c r="BE18" s="57">
        <v>21965985</v>
      </c>
      <c r="BF18" s="57">
        <v>1135096</v>
      </c>
      <c r="BG18" s="57">
        <v>932497</v>
      </c>
      <c r="BH18" s="57">
        <v>2573836</v>
      </c>
      <c r="BI18" s="57">
        <v>570951</v>
      </c>
      <c r="BJ18" s="57">
        <v>28722829</v>
      </c>
      <c r="BK18" s="57">
        <v>22051760</v>
      </c>
      <c r="BL18" s="57">
        <v>1237357</v>
      </c>
      <c r="BM18" s="57">
        <v>1110406</v>
      </c>
      <c r="BN18" s="57">
        <v>3394567</v>
      </c>
      <c r="BO18" s="57">
        <v>881021</v>
      </c>
      <c r="BP18" s="58">
        <v>30145845</v>
      </c>
      <c r="BQ18" s="58">
        <v>22581661</v>
      </c>
      <c r="BR18" s="58">
        <v>1248404</v>
      </c>
      <c r="BS18" s="58">
        <v>1558149</v>
      </c>
      <c r="BT18" s="58">
        <v>3690150</v>
      </c>
      <c r="BU18" s="58">
        <v>897103</v>
      </c>
      <c r="BV18" s="58">
        <v>31465628</v>
      </c>
      <c r="BW18" s="58">
        <v>23417786</v>
      </c>
      <c r="BX18" s="58">
        <v>1207316</v>
      </c>
      <c r="BY18" s="58">
        <v>1697029</v>
      </c>
      <c r="BZ18" s="58">
        <v>3979911</v>
      </c>
      <c r="CA18" s="58">
        <v>777827</v>
      </c>
    </row>
    <row r="19" spans="1:79" ht="47.25" x14ac:dyDescent="0.25">
      <c r="A19" s="38" t="s">
        <v>36</v>
      </c>
      <c r="B19" s="57">
        <v>8419688</v>
      </c>
      <c r="C19" s="57">
        <v>5364228</v>
      </c>
      <c r="D19" s="57">
        <v>517734</v>
      </c>
      <c r="E19" s="57">
        <v>210087</v>
      </c>
      <c r="F19" s="57">
        <v>2503256</v>
      </c>
      <c r="G19" s="57">
        <v>184337</v>
      </c>
      <c r="H19" s="57">
        <v>9100431</v>
      </c>
      <c r="I19" s="57">
        <v>5651427</v>
      </c>
      <c r="J19" s="57">
        <v>530538</v>
      </c>
      <c r="K19" s="57">
        <v>208652</v>
      </c>
      <c r="L19" s="57">
        <v>2827829</v>
      </c>
      <c r="M19" s="57">
        <v>192130</v>
      </c>
      <c r="N19" s="57">
        <v>9888356</v>
      </c>
      <c r="O19" s="57">
        <v>5917642</v>
      </c>
      <c r="P19" s="57">
        <v>517904</v>
      </c>
      <c r="Q19" s="57">
        <v>225075</v>
      </c>
      <c r="R19" s="57">
        <v>3258106</v>
      </c>
      <c r="S19" s="57">
        <v>252749</v>
      </c>
      <c r="T19" s="57">
        <v>14721934</v>
      </c>
      <c r="U19" s="57">
        <v>9296759</v>
      </c>
      <c r="V19" s="57">
        <v>908537</v>
      </c>
      <c r="W19" s="57">
        <v>355005</v>
      </c>
      <c r="X19" s="57">
        <v>4416198</v>
      </c>
      <c r="Y19" s="57">
        <v>352791</v>
      </c>
      <c r="Z19" s="57">
        <v>15662218</v>
      </c>
      <c r="AA19" s="57">
        <v>9625691</v>
      </c>
      <c r="AB19" s="57">
        <v>675270</v>
      </c>
      <c r="AC19" s="57">
        <v>354176</v>
      </c>
      <c r="AD19" s="57">
        <v>4953557</v>
      </c>
      <c r="AE19" s="57">
        <v>384912</v>
      </c>
      <c r="AF19" s="57">
        <v>16115920</v>
      </c>
      <c r="AG19" s="57">
        <v>9804529</v>
      </c>
      <c r="AH19" s="57">
        <v>671700</v>
      </c>
      <c r="AI19" s="57">
        <v>378173</v>
      </c>
      <c r="AJ19" s="57">
        <v>5282682</v>
      </c>
      <c r="AK19" s="57">
        <v>425552</v>
      </c>
      <c r="AL19" s="57">
        <v>16428876</v>
      </c>
      <c r="AM19" s="57">
        <v>9660128</v>
      </c>
      <c r="AN19" s="57">
        <v>583799</v>
      </c>
      <c r="AO19" s="57">
        <v>387890</v>
      </c>
      <c r="AP19" s="57">
        <v>5731623</v>
      </c>
      <c r="AQ19" s="57">
        <v>419499</v>
      </c>
      <c r="AR19" s="57">
        <v>19890501</v>
      </c>
      <c r="AS19" s="57">
        <v>12205293</v>
      </c>
      <c r="AT19" s="57">
        <v>578177</v>
      </c>
      <c r="AU19" s="57">
        <v>377130</v>
      </c>
      <c r="AV19" s="57">
        <v>6563404</v>
      </c>
      <c r="AW19" s="57">
        <v>506527</v>
      </c>
      <c r="AX19" s="57">
        <v>21714692</v>
      </c>
      <c r="AY19" s="57">
        <v>12620530</v>
      </c>
      <c r="AZ19" s="57">
        <v>640036</v>
      </c>
      <c r="BA19" s="57">
        <v>435338</v>
      </c>
      <c r="BB19" s="57">
        <v>7875405</v>
      </c>
      <c r="BC19" s="57">
        <v>535746</v>
      </c>
      <c r="BD19" s="57">
        <v>22833505</v>
      </c>
      <c r="BE19" s="57">
        <v>12783721</v>
      </c>
      <c r="BF19" s="57">
        <v>693958</v>
      </c>
      <c r="BG19" s="57">
        <v>439174</v>
      </c>
      <c r="BH19" s="57">
        <v>8624814</v>
      </c>
      <c r="BI19" s="57">
        <v>715402</v>
      </c>
      <c r="BJ19" s="57">
        <v>24063471</v>
      </c>
      <c r="BK19" s="57">
        <v>12828191</v>
      </c>
      <c r="BL19" s="57">
        <v>722744</v>
      </c>
      <c r="BM19" s="57">
        <v>573305</v>
      </c>
      <c r="BN19" s="57">
        <v>9346176</v>
      </c>
      <c r="BO19" s="57">
        <v>955641</v>
      </c>
      <c r="BP19" s="58">
        <v>24247728</v>
      </c>
      <c r="BQ19" s="58">
        <v>12886168</v>
      </c>
      <c r="BR19" s="58">
        <v>731873</v>
      </c>
      <c r="BS19" s="58">
        <v>574843</v>
      </c>
      <c r="BT19" s="58">
        <v>9607197</v>
      </c>
      <c r="BU19" s="58">
        <v>778415</v>
      </c>
      <c r="BV19" s="58">
        <v>24756613</v>
      </c>
      <c r="BW19" s="58">
        <v>13021931</v>
      </c>
      <c r="BX19" s="58">
        <v>901685</v>
      </c>
      <c r="BY19" s="58">
        <v>575123</v>
      </c>
      <c r="BZ19" s="58">
        <v>9825696</v>
      </c>
      <c r="CA19" s="58">
        <v>852032</v>
      </c>
    </row>
    <row r="20" spans="1:79" ht="47.25" x14ac:dyDescent="0.25">
      <c r="A20" s="38" t="s">
        <v>37</v>
      </c>
      <c r="B20" s="57">
        <v>2682201</v>
      </c>
      <c r="C20" s="57">
        <v>1948819</v>
      </c>
      <c r="D20" s="57">
        <v>2545</v>
      </c>
      <c r="E20" s="57">
        <v>205540</v>
      </c>
      <c r="F20" s="57">
        <v>218575</v>
      </c>
      <c r="G20" s="57">
        <v>64060</v>
      </c>
      <c r="H20" s="57">
        <v>2946326</v>
      </c>
      <c r="I20" s="57">
        <v>2081187</v>
      </c>
      <c r="J20" s="57">
        <v>3482</v>
      </c>
      <c r="K20" s="57">
        <v>257577</v>
      </c>
      <c r="L20" s="57">
        <v>245077</v>
      </c>
      <c r="M20" s="57">
        <v>76706</v>
      </c>
      <c r="N20" s="57">
        <v>3686477</v>
      </c>
      <c r="O20" s="57">
        <v>2769182</v>
      </c>
      <c r="P20" s="57">
        <v>5927</v>
      </c>
      <c r="Q20" s="57">
        <v>251232</v>
      </c>
      <c r="R20" s="57">
        <v>269716</v>
      </c>
      <c r="S20" s="57">
        <v>96853</v>
      </c>
      <c r="T20" s="57">
        <v>5747554</v>
      </c>
      <c r="U20" s="57">
        <v>4530803</v>
      </c>
      <c r="V20" s="57">
        <v>5959</v>
      </c>
      <c r="W20" s="57">
        <v>334624</v>
      </c>
      <c r="X20" s="57">
        <v>347815</v>
      </c>
      <c r="Y20" s="57">
        <v>124467</v>
      </c>
      <c r="Z20" s="57">
        <v>6371690</v>
      </c>
      <c r="AA20" s="57">
        <v>4929405</v>
      </c>
      <c r="AB20" s="57">
        <v>6741</v>
      </c>
      <c r="AC20" s="57">
        <v>428397</v>
      </c>
      <c r="AD20" s="57">
        <v>418923</v>
      </c>
      <c r="AE20" s="57">
        <v>142587</v>
      </c>
      <c r="AF20" s="57">
        <v>6345398</v>
      </c>
      <c r="AG20" s="57">
        <v>4822071</v>
      </c>
      <c r="AH20" s="57">
        <v>3990</v>
      </c>
      <c r="AI20" s="57">
        <v>464322</v>
      </c>
      <c r="AJ20" s="57">
        <v>422831</v>
      </c>
      <c r="AK20" s="57">
        <v>185182</v>
      </c>
      <c r="AL20" s="57">
        <v>7352818</v>
      </c>
      <c r="AM20" s="57">
        <v>5495597</v>
      </c>
      <c r="AN20" s="57">
        <v>7598</v>
      </c>
      <c r="AO20" s="57">
        <v>571079</v>
      </c>
      <c r="AP20" s="57">
        <v>536714</v>
      </c>
      <c r="AQ20" s="57">
        <v>205614</v>
      </c>
      <c r="AR20" s="57">
        <v>9473613</v>
      </c>
      <c r="AS20" s="57">
        <v>7071377</v>
      </c>
      <c r="AT20" s="57">
        <v>10548</v>
      </c>
      <c r="AU20" s="57">
        <v>973730</v>
      </c>
      <c r="AV20" s="57">
        <v>649281</v>
      </c>
      <c r="AW20" s="57">
        <v>228966</v>
      </c>
      <c r="AX20" s="57">
        <v>9330083</v>
      </c>
      <c r="AY20" s="57">
        <v>6817550</v>
      </c>
      <c r="AZ20" s="57">
        <v>9921</v>
      </c>
      <c r="BA20" s="57">
        <v>930586</v>
      </c>
      <c r="BB20" s="57">
        <v>693921</v>
      </c>
      <c r="BC20" s="57">
        <v>282735</v>
      </c>
      <c r="BD20" s="57">
        <v>10050442</v>
      </c>
      <c r="BE20" s="57">
        <v>7284711</v>
      </c>
      <c r="BF20" s="57">
        <v>18553</v>
      </c>
      <c r="BG20" s="57">
        <v>1019086</v>
      </c>
      <c r="BH20" s="57">
        <v>780833</v>
      </c>
      <c r="BI20" s="57">
        <v>324538</v>
      </c>
      <c r="BJ20" s="57">
        <v>12236966</v>
      </c>
      <c r="BK20" s="57">
        <v>9137432</v>
      </c>
      <c r="BL20" s="57">
        <v>18897</v>
      </c>
      <c r="BM20" s="57">
        <v>1161140</v>
      </c>
      <c r="BN20" s="57">
        <v>873872</v>
      </c>
      <c r="BO20" s="57">
        <v>350401</v>
      </c>
      <c r="BP20" s="58">
        <v>12147774</v>
      </c>
      <c r="BQ20" s="58">
        <v>8996301</v>
      </c>
      <c r="BR20" s="58">
        <v>18894</v>
      </c>
      <c r="BS20" s="58">
        <v>1094679</v>
      </c>
      <c r="BT20" s="58">
        <v>919183</v>
      </c>
      <c r="BU20" s="58">
        <v>368527</v>
      </c>
      <c r="BV20" s="58">
        <v>13138959</v>
      </c>
      <c r="BW20" s="58">
        <v>9588109</v>
      </c>
      <c r="BX20" s="58">
        <v>15277</v>
      </c>
      <c r="BY20" s="58">
        <v>1297092</v>
      </c>
      <c r="BZ20" s="58">
        <v>1052737</v>
      </c>
      <c r="CA20" s="58">
        <v>366469</v>
      </c>
    </row>
    <row r="21" spans="1:79" s="2" customFormat="1" ht="31.5" x14ac:dyDescent="0.25">
      <c r="A21" s="38" t="s">
        <v>38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36"/>
      <c r="Q21" s="62"/>
      <c r="R21" s="62"/>
      <c r="S21" s="62"/>
      <c r="T21" s="62"/>
      <c r="U21" s="62"/>
      <c r="V21" s="36"/>
      <c r="W21" s="62"/>
      <c r="X21" s="62"/>
      <c r="Y21" s="62"/>
      <c r="Z21" s="62"/>
      <c r="AA21" s="62"/>
      <c r="AB21" s="36"/>
      <c r="AC21" s="62"/>
      <c r="AD21" s="62"/>
      <c r="AE21" s="62"/>
      <c r="AF21" s="62"/>
      <c r="AG21" s="62"/>
      <c r="AH21" s="36"/>
      <c r="AI21" s="62"/>
      <c r="AJ21" s="62"/>
      <c r="AK21" s="62"/>
      <c r="AL21" s="62"/>
      <c r="AM21" s="62"/>
      <c r="AN21" s="62"/>
      <c r="AO21" s="62"/>
      <c r="AP21" s="62"/>
      <c r="AQ21" s="62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zoomScale="90" zoomScaleNormal="90" workbookViewId="0">
      <pane xSplit="1" ySplit="4" topLeftCell="AE5" activePane="bottomRight" state="frozen"/>
      <selection pane="topRight" activeCell="B1" sqref="B1"/>
      <selection pane="bottomLeft" activeCell="A5" sqref="A5"/>
      <selection pane="bottomRight" activeCell="AO9" sqref="AO9"/>
    </sheetView>
  </sheetViews>
  <sheetFormatPr defaultRowHeight="15.75" x14ac:dyDescent="0.25"/>
  <cols>
    <col min="1" max="1" width="35.7109375" style="2" customWidth="1"/>
    <col min="2" max="3" width="17.28515625" style="21" bestFit="1" customWidth="1"/>
    <col min="4" max="7" width="16" style="21" bestFit="1" customWidth="1"/>
    <col min="8" max="9" width="17.28515625" style="21" bestFit="1" customWidth="1"/>
    <col min="10" max="10" width="16" style="21" bestFit="1" customWidth="1"/>
    <col min="11" max="11" width="17.28515625" style="21" bestFit="1" customWidth="1"/>
    <col min="12" max="13" width="16" style="21" bestFit="1" customWidth="1"/>
    <col min="14" max="15" width="17.28515625" style="21" bestFit="1" customWidth="1"/>
    <col min="16" max="16" width="16" style="21" bestFit="1" customWidth="1"/>
    <col min="17" max="17" width="17.28515625" style="21" bestFit="1" customWidth="1"/>
    <col min="18" max="19" width="16" style="21" bestFit="1" customWidth="1"/>
    <col min="20" max="20" width="17.28515625" style="21" customWidth="1"/>
    <col min="21" max="21" width="17.28515625" style="21" bestFit="1" customWidth="1"/>
    <col min="22" max="22" width="16" style="21" bestFit="1" customWidth="1"/>
    <col min="23" max="23" width="17.28515625" style="21" bestFit="1" customWidth="1"/>
    <col min="24" max="25" width="16" style="21" bestFit="1" customWidth="1"/>
    <col min="26" max="26" width="17.28515625" style="21" customWidth="1"/>
    <col min="27" max="27" width="17.140625" style="21" customWidth="1"/>
    <col min="28" max="28" width="16.7109375" style="21" customWidth="1"/>
    <col min="29" max="29" width="17.140625" style="21" customWidth="1"/>
    <col min="30" max="31" width="16.7109375" style="21" customWidth="1"/>
    <col min="32" max="32" width="15.7109375" style="21" customWidth="1"/>
    <col min="33" max="33" width="13.42578125" style="21" customWidth="1"/>
    <col min="34" max="34" width="15.42578125" style="21" customWidth="1"/>
    <col min="35" max="35" width="13.7109375" style="21" customWidth="1"/>
    <col min="36" max="36" width="15.28515625" style="21" customWidth="1"/>
    <col min="37" max="37" width="14.85546875" style="21" customWidth="1"/>
    <col min="38" max="38" width="12.85546875" style="21" customWidth="1"/>
    <col min="39" max="39" width="13.5703125" style="21" customWidth="1"/>
    <col min="40" max="40" width="12.5703125" style="21" customWidth="1"/>
    <col min="41" max="41" width="14.5703125" style="21" customWidth="1"/>
    <col min="42" max="42" width="15.140625" style="21" customWidth="1"/>
    <col min="43" max="43" width="16.5703125" style="21" customWidth="1"/>
    <col min="44" max="16384" width="9.140625" style="21"/>
  </cols>
  <sheetData>
    <row r="1" spans="1:43" ht="32.25" customHeight="1" x14ac:dyDescent="0.25">
      <c r="A1" s="39" t="s">
        <v>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43" s="2" customFormat="1" ht="23.25" customHeight="1" x14ac:dyDescent="0.25">
      <c r="A2" s="89" t="s">
        <v>46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43" s="2" customFormat="1" x14ac:dyDescent="0.25">
      <c r="A3" s="82"/>
      <c r="B3" s="83">
        <v>2017</v>
      </c>
      <c r="C3" s="83"/>
      <c r="D3" s="83"/>
      <c r="E3" s="83"/>
      <c r="F3" s="83"/>
      <c r="G3" s="83"/>
      <c r="H3" s="83">
        <v>2018</v>
      </c>
      <c r="I3" s="83"/>
      <c r="J3" s="83"/>
      <c r="K3" s="83"/>
      <c r="L3" s="83"/>
      <c r="M3" s="83"/>
      <c r="N3" s="83">
        <v>2019</v>
      </c>
      <c r="O3" s="83"/>
      <c r="P3" s="83"/>
      <c r="Q3" s="83"/>
      <c r="R3" s="83"/>
      <c r="S3" s="83"/>
      <c r="T3" s="83">
        <v>2020</v>
      </c>
      <c r="U3" s="83"/>
      <c r="V3" s="83"/>
      <c r="W3" s="83"/>
      <c r="X3" s="83"/>
      <c r="Y3" s="83"/>
      <c r="Z3" s="83">
        <v>2021</v>
      </c>
      <c r="AA3" s="83"/>
      <c r="AB3" s="83"/>
      <c r="AC3" s="83"/>
      <c r="AD3" s="83"/>
      <c r="AE3" s="83"/>
      <c r="AF3" s="83">
        <v>2022</v>
      </c>
      <c r="AG3" s="83"/>
      <c r="AH3" s="83"/>
      <c r="AI3" s="83"/>
      <c r="AJ3" s="83"/>
      <c r="AK3" s="83"/>
      <c r="AL3" s="83">
        <v>2023</v>
      </c>
      <c r="AM3" s="83"/>
      <c r="AN3" s="83"/>
      <c r="AO3" s="83"/>
      <c r="AP3" s="83"/>
      <c r="AQ3" s="83"/>
    </row>
    <row r="4" spans="1:43" s="2" customFormat="1" ht="47.25" x14ac:dyDescent="0.25">
      <c r="A4" s="82"/>
      <c r="B4" s="37" t="s">
        <v>15</v>
      </c>
      <c r="C4" s="37" t="s">
        <v>22</v>
      </c>
      <c r="D4" s="37" t="s">
        <v>85</v>
      </c>
      <c r="E4" s="37" t="s">
        <v>17</v>
      </c>
      <c r="F4" s="37" t="s">
        <v>18</v>
      </c>
      <c r="G4" s="37" t="s">
        <v>19</v>
      </c>
      <c r="H4" s="37" t="s">
        <v>15</v>
      </c>
      <c r="I4" s="37" t="s">
        <v>22</v>
      </c>
      <c r="J4" s="37" t="s">
        <v>85</v>
      </c>
      <c r="K4" s="37" t="s">
        <v>17</v>
      </c>
      <c r="L4" s="37" t="s">
        <v>18</v>
      </c>
      <c r="M4" s="37" t="s">
        <v>19</v>
      </c>
      <c r="N4" s="37" t="s">
        <v>15</v>
      </c>
      <c r="O4" s="37" t="s">
        <v>22</v>
      </c>
      <c r="P4" s="37" t="s">
        <v>85</v>
      </c>
      <c r="Q4" s="37" t="s">
        <v>17</v>
      </c>
      <c r="R4" s="37" t="s">
        <v>18</v>
      </c>
      <c r="S4" s="37" t="s">
        <v>19</v>
      </c>
      <c r="T4" s="37" t="s">
        <v>15</v>
      </c>
      <c r="U4" s="37" t="s">
        <v>22</v>
      </c>
      <c r="V4" s="37" t="s">
        <v>85</v>
      </c>
      <c r="W4" s="37" t="s">
        <v>17</v>
      </c>
      <c r="X4" s="37" t="s">
        <v>18</v>
      </c>
      <c r="Y4" s="37" t="s">
        <v>19</v>
      </c>
      <c r="Z4" s="37" t="s">
        <v>15</v>
      </c>
      <c r="AA4" s="37" t="s">
        <v>22</v>
      </c>
      <c r="AB4" s="37" t="s">
        <v>85</v>
      </c>
      <c r="AC4" s="37" t="s">
        <v>17</v>
      </c>
      <c r="AD4" s="37" t="s">
        <v>18</v>
      </c>
      <c r="AE4" s="37" t="s">
        <v>19</v>
      </c>
      <c r="AF4" s="37" t="s">
        <v>15</v>
      </c>
      <c r="AG4" s="37" t="s">
        <v>22</v>
      </c>
      <c r="AH4" s="37" t="s">
        <v>85</v>
      </c>
      <c r="AI4" s="37" t="s">
        <v>17</v>
      </c>
      <c r="AJ4" s="37" t="s">
        <v>18</v>
      </c>
      <c r="AK4" s="37" t="s">
        <v>19</v>
      </c>
      <c r="AL4" s="75" t="s">
        <v>15</v>
      </c>
      <c r="AM4" s="75" t="s">
        <v>22</v>
      </c>
      <c r="AN4" s="75" t="s">
        <v>85</v>
      </c>
      <c r="AO4" s="75" t="s">
        <v>17</v>
      </c>
      <c r="AP4" s="75" t="s">
        <v>18</v>
      </c>
      <c r="AQ4" s="75" t="s">
        <v>19</v>
      </c>
    </row>
    <row r="5" spans="1:43" s="54" customFormat="1" ht="31.5" x14ac:dyDescent="0.25">
      <c r="A5" s="26" t="s">
        <v>21</v>
      </c>
      <c r="B5" s="55">
        <v>213418739</v>
      </c>
      <c r="C5" s="55">
        <v>85202161</v>
      </c>
      <c r="D5" s="55">
        <v>20619420</v>
      </c>
      <c r="E5" s="55">
        <v>93219545</v>
      </c>
      <c r="F5" s="55">
        <v>24946188</v>
      </c>
      <c r="G5" s="55">
        <v>5675189</v>
      </c>
      <c r="H5" s="56">
        <v>216314317</v>
      </c>
      <c r="I5" s="56">
        <v>85417795</v>
      </c>
      <c r="J5" s="56">
        <v>16723721</v>
      </c>
      <c r="K5" s="56">
        <v>93021305</v>
      </c>
      <c r="L5" s="56">
        <v>29763722</v>
      </c>
      <c r="M5" s="56">
        <v>5764238</v>
      </c>
      <c r="N5" s="56">
        <v>273542354</v>
      </c>
      <c r="O5" s="56">
        <v>93470260</v>
      </c>
      <c r="P5" s="56">
        <v>25808175</v>
      </c>
      <c r="Q5" s="56">
        <v>98077323</v>
      </c>
      <c r="R5" s="56">
        <v>28887550</v>
      </c>
      <c r="S5" s="56">
        <v>6160259</v>
      </c>
      <c r="T5" s="56">
        <v>279367073</v>
      </c>
      <c r="U5" s="56">
        <v>98146105</v>
      </c>
      <c r="V5" s="56">
        <v>25546256</v>
      </c>
      <c r="W5" s="56">
        <v>95413625</v>
      </c>
      <c r="X5" s="56">
        <v>32486400</v>
      </c>
      <c r="Y5" s="56">
        <v>6451276</v>
      </c>
      <c r="Z5" s="65">
        <v>298965044</v>
      </c>
      <c r="AA5" s="65">
        <v>100545624</v>
      </c>
      <c r="AB5" s="65">
        <v>26279561</v>
      </c>
      <c r="AC5" s="65">
        <v>107896264</v>
      </c>
      <c r="AD5" s="65">
        <v>35729108</v>
      </c>
      <c r="AE5" s="65">
        <v>7505936</v>
      </c>
      <c r="AF5" s="65">
        <v>310147245</v>
      </c>
      <c r="AG5" s="65">
        <v>102128443</v>
      </c>
      <c r="AH5" s="65">
        <v>27557814</v>
      </c>
      <c r="AI5" s="65">
        <v>111369895</v>
      </c>
      <c r="AJ5" s="65">
        <v>40251471</v>
      </c>
      <c r="AK5" s="65">
        <v>8897380</v>
      </c>
      <c r="AL5" s="65">
        <v>297847981</v>
      </c>
      <c r="AM5" s="65">
        <v>108983711</v>
      </c>
      <c r="AN5" s="65">
        <v>28639907</v>
      </c>
      <c r="AO5" s="65">
        <v>114504235</v>
      </c>
      <c r="AP5" s="65">
        <v>43650314</v>
      </c>
      <c r="AQ5" s="65">
        <v>11109054</v>
      </c>
    </row>
    <row r="6" spans="1:43" ht="63" x14ac:dyDescent="0.25">
      <c r="A6" s="30" t="s">
        <v>66</v>
      </c>
      <c r="B6" s="57">
        <v>3028135</v>
      </c>
      <c r="C6" s="57">
        <v>443334</v>
      </c>
      <c r="D6" s="57">
        <v>3834</v>
      </c>
      <c r="E6" s="57">
        <v>1660922</v>
      </c>
      <c r="F6" s="57">
        <v>727748</v>
      </c>
      <c r="G6" s="57">
        <v>172394</v>
      </c>
      <c r="H6" s="58">
        <v>3068116</v>
      </c>
      <c r="I6" s="58">
        <v>1824402</v>
      </c>
      <c r="J6" s="58">
        <v>4755</v>
      </c>
      <c r="K6" s="58">
        <v>283352</v>
      </c>
      <c r="L6" s="58">
        <v>787227</v>
      </c>
      <c r="M6" s="58">
        <v>160527</v>
      </c>
      <c r="N6" s="58">
        <v>3268691</v>
      </c>
      <c r="O6" s="58">
        <v>1836104</v>
      </c>
      <c r="P6" s="58">
        <v>3679</v>
      </c>
      <c r="Q6" s="58">
        <v>269665</v>
      </c>
      <c r="R6" s="58">
        <f>1088694-S6</f>
        <v>902824</v>
      </c>
      <c r="S6" s="58">
        <v>185870</v>
      </c>
      <c r="T6" s="58">
        <v>3339539</v>
      </c>
      <c r="U6" s="58">
        <v>1827179</v>
      </c>
      <c r="V6" s="58">
        <v>3679</v>
      </c>
      <c r="W6" s="58">
        <v>830056</v>
      </c>
      <c r="X6" s="58">
        <f>670008-Y6</f>
        <v>459250</v>
      </c>
      <c r="Y6" s="58">
        <v>210758</v>
      </c>
      <c r="Z6" s="66">
        <v>9912597</v>
      </c>
      <c r="AA6" s="66">
        <v>1823063</v>
      </c>
      <c r="AB6" s="66">
        <v>3679</v>
      </c>
      <c r="AC6" s="66">
        <v>7082052</v>
      </c>
      <c r="AD6" s="66">
        <v>475349</v>
      </c>
      <c r="AE6" s="66">
        <v>519771</v>
      </c>
      <c r="AF6" s="66">
        <v>10175284</v>
      </c>
      <c r="AG6" s="66">
        <v>1824280</v>
      </c>
      <c r="AH6" s="66">
        <v>3462</v>
      </c>
      <c r="AI6" s="66">
        <v>7111492</v>
      </c>
      <c r="AJ6" s="66">
        <v>467537</v>
      </c>
      <c r="AK6" s="66">
        <v>759216</v>
      </c>
      <c r="AL6" s="66">
        <v>2465599</v>
      </c>
      <c r="AM6" s="66">
        <v>1808678</v>
      </c>
      <c r="AN6" s="66">
        <v>4252</v>
      </c>
      <c r="AO6" s="66" t="s">
        <v>87</v>
      </c>
      <c r="AP6" s="66">
        <v>410150</v>
      </c>
      <c r="AQ6" s="66">
        <v>211145</v>
      </c>
    </row>
    <row r="7" spans="1:43" ht="31.5" x14ac:dyDescent="0.25">
      <c r="A7" s="30" t="s">
        <v>67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8"/>
      <c r="AA7" s="68"/>
      <c r="AB7" s="69"/>
      <c r="AC7" s="68"/>
      <c r="AD7" s="68"/>
      <c r="AE7" s="68"/>
      <c r="AF7" s="68"/>
      <c r="AG7" s="68"/>
      <c r="AH7" s="69"/>
      <c r="AI7" s="68"/>
      <c r="AJ7" s="68"/>
      <c r="AK7" s="68"/>
      <c r="AL7" s="66"/>
      <c r="AM7" s="66"/>
      <c r="AN7" s="66"/>
      <c r="AO7" s="66"/>
      <c r="AP7" s="66"/>
      <c r="AQ7" s="66"/>
    </row>
    <row r="8" spans="1:43" ht="31.5" x14ac:dyDescent="0.25">
      <c r="A8" s="30" t="s">
        <v>68</v>
      </c>
      <c r="B8" s="67"/>
      <c r="C8" s="67"/>
      <c r="D8" s="67"/>
      <c r="E8" s="67"/>
      <c r="F8" s="67"/>
      <c r="G8" s="67"/>
      <c r="H8" s="70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6" t="s">
        <v>87</v>
      </c>
      <c r="AM8" s="66" t="s">
        <v>87</v>
      </c>
      <c r="AN8" s="66"/>
      <c r="AO8" s="66" t="s">
        <v>87</v>
      </c>
      <c r="AP8" s="66" t="s">
        <v>87</v>
      </c>
      <c r="AQ8" s="66" t="s">
        <v>87</v>
      </c>
    </row>
    <row r="9" spans="1:43" ht="78.75" x14ac:dyDescent="0.25">
      <c r="A9" s="30" t="s">
        <v>69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6"/>
      <c r="AM9" s="66"/>
      <c r="AN9" s="66"/>
      <c r="AO9" s="66"/>
      <c r="AP9" s="66"/>
      <c r="AQ9" s="66"/>
    </row>
    <row r="10" spans="1:43" ht="94.5" x14ac:dyDescent="0.25">
      <c r="A10" s="30" t="s">
        <v>70</v>
      </c>
      <c r="B10" s="57">
        <v>69016</v>
      </c>
      <c r="C10" s="57">
        <v>18187</v>
      </c>
      <c r="D10" s="67"/>
      <c r="E10" s="57">
        <v>9158</v>
      </c>
      <c r="F10" s="57">
        <v>18998</v>
      </c>
      <c r="G10" s="57">
        <v>16883</v>
      </c>
      <c r="H10" s="58">
        <v>78038</v>
      </c>
      <c r="I10" s="58">
        <v>27536</v>
      </c>
      <c r="J10" s="67"/>
      <c r="K10" s="58">
        <v>8823</v>
      </c>
      <c r="L10" s="58">
        <v>25777</v>
      </c>
      <c r="M10" s="58">
        <v>14971</v>
      </c>
      <c r="N10" s="57">
        <v>20875</v>
      </c>
      <c r="O10" s="57">
        <v>4133</v>
      </c>
      <c r="P10" s="67"/>
      <c r="Q10" s="58">
        <v>4076</v>
      </c>
      <c r="R10" s="58">
        <v>6447</v>
      </c>
      <c r="S10" s="58">
        <v>6219</v>
      </c>
      <c r="T10" s="57">
        <v>24829</v>
      </c>
      <c r="U10" s="57">
        <v>6860</v>
      </c>
      <c r="V10" s="67"/>
      <c r="W10" s="58">
        <v>4729</v>
      </c>
      <c r="X10" s="58">
        <v>6627</v>
      </c>
      <c r="Y10" s="58">
        <v>6613</v>
      </c>
      <c r="Z10" s="66">
        <v>27354</v>
      </c>
      <c r="AA10" s="59" t="s">
        <v>87</v>
      </c>
      <c r="AB10" s="68"/>
      <c r="AC10" s="66">
        <v>5974</v>
      </c>
      <c r="AD10" s="59" t="s">
        <v>87</v>
      </c>
      <c r="AE10" s="66">
        <v>7400</v>
      </c>
      <c r="AF10" s="66">
        <v>34693</v>
      </c>
      <c r="AG10" s="59" t="s">
        <v>87</v>
      </c>
      <c r="AH10" s="68" t="s">
        <v>93</v>
      </c>
      <c r="AI10" s="66" t="s">
        <v>87</v>
      </c>
      <c r="AJ10" s="59" t="s">
        <v>87</v>
      </c>
      <c r="AK10" s="66" t="s">
        <v>87</v>
      </c>
      <c r="AL10" s="66" t="s">
        <v>87</v>
      </c>
      <c r="AM10" s="66" t="s">
        <v>87</v>
      </c>
      <c r="AN10" s="66" t="s">
        <v>87</v>
      </c>
      <c r="AO10" s="66" t="s">
        <v>87</v>
      </c>
      <c r="AP10" s="66" t="s">
        <v>87</v>
      </c>
      <c r="AQ10" s="66" t="s">
        <v>87</v>
      </c>
    </row>
    <row r="11" spans="1:43" x14ac:dyDescent="0.25">
      <c r="A11" s="30" t="s">
        <v>71</v>
      </c>
      <c r="B11" s="57">
        <v>155983</v>
      </c>
      <c r="C11" s="57">
        <v>39961</v>
      </c>
      <c r="D11" s="67"/>
      <c r="E11" s="57">
        <v>87051</v>
      </c>
      <c r="F11" s="57">
        <v>12567</v>
      </c>
      <c r="G11" s="57">
        <v>15086</v>
      </c>
      <c r="H11" s="71">
        <v>148891</v>
      </c>
      <c r="I11" s="57">
        <v>39961</v>
      </c>
      <c r="J11" s="67"/>
      <c r="K11" s="58">
        <v>77159</v>
      </c>
      <c r="L11" s="58">
        <v>31771</v>
      </c>
      <c r="M11" s="67"/>
      <c r="N11" s="58">
        <v>193753</v>
      </c>
      <c r="O11" s="58">
        <v>56972</v>
      </c>
      <c r="P11" s="67"/>
      <c r="Q11" s="58">
        <v>68432</v>
      </c>
      <c r="R11" s="58">
        <v>30932</v>
      </c>
      <c r="S11" s="58">
        <v>37326</v>
      </c>
      <c r="T11" s="58">
        <v>216906</v>
      </c>
      <c r="U11" s="58">
        <v>53617</v>
      </c>
      <c r="V11" s="67"/>
      <c r="W11" s="67"/>
      <c r="X11" s="58">
        <v>81592</v>
      </c>
      <c r="Y11" s="71">
        <v>81606</v>
      </c>
      <c r="Z11" s="66">
        <v>224216</v>
      </c>
      <c r="AA11" s="66">
        <v>53093</v>
      </c>
      <c r="AB11" s="59" t="s">
        <v>87</v>
      </c>
      <c r="AC11" s="66">
        <v>72623</v>
      </c>
      <c r="AD11" s="59" t="s">
        <v>87</v>
      </c>
      <c r="AE11" s="66">
        <v>39978</v>
      </c>
      <c r="AF11" s="66">
        <v>108721</v>
      </c>
      <c r="AG11" s="66" t="s">
        <v>87</v>
      </c>
      <c r="AH11" s="59" t="s">
        <v>87</v>
      </c>
      <c r="AI11" s="66" t="s">
        <v>87</v>
      </c>
      <c r="AJ11" s="59" t="s">
        <v>87</v>
      </c>
      <c r="AK11" s="66" t="s">
        <v>87</v>
      </c>
      <c r="AL11" s="66">
        <v>153274</v>
      </c>
      <c r="AM11" s="66" t="s">
        <v>87</v>
      </c>
      <c r="AN11" s="66"/>
      <c r="AO11" s="66">
        <v>67557</v>
      </c>
      <c r="AP11" s="66">
        <v>50462</v>
      </c>
      <c r="AQ11" s="66">
        <v>22401</v>
      </c>
    </row>
    <row r="12" spans="1:43" ht="63" x14ac:dyDescent="0.25">
      <c r="A12" s="30" t="s">
        <v>72</v>
      </c>
      <c r="B12" s="67"/>
      <c r="C12" s="67"/>
      <c r="D12" s="67"/>
      <c r="E12" s="67"/>
      <c r="F12" s="67"/>
      <c r="G12" s="67"/>
      <c r="H12" s="70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6"/>
      <c r="AM12" s="66"/>
      <c r="AN12" s="66"/>
      <c r="AO12" s="66"/>
      <c r="AP12" s="66"/>
      <c r="AQ12" s="66"/>
    </row>
    <row r="13" spans="1:43" ht="31.5" x14ac:dyDescent="0.25">
      <c r="A13" s="30" t="s">
        <v>73</v>
      </c>
      <c r="B13" s="57">
        <v>20064043</v>
      </c>
      <c r="C13" s="57">
        <v>810986</v>
      </c>
      <c r="D13" s="57">
        <v>315</v>
      </c>
      <c r="E13" s="57">
        <v>17848583</v>
      </c>
      <c r="F13" s="57">
        <v>694140</v>
      </c>
      <c r="G13" s="57">
        <v>689166</v>
      </c>
      <c r="H13" s="58">
        <v>21264719</v>
      </c>
      <c r="I13" s="58">
        <v>1135301</v>
      </c>
      <c r="J13" s="59" t="s">
        <v>87</v>
      </c>
      <c r="K13" s="58">
        <v>18084498</v>
      </c>
      <c r="L13" s="58">
        <v>1294407</v>
      </c>
      <c r="M13" s="58">
        <v>745864</v>
      </c>
      <c r="N13" s="58">
        <v>20317413</v>
      </c>
      <c r="O13" s="58">
        <v>972049</v>
      </c>
      <c r="P13" s="59" t="s">
        <v>87</v>
      </c>
      <c r="Q13" s="58">
        <v>17666970</v>
      </c>
      <c r="R13" s="58">
        <v>1013606</v>
      </c>
      <c r="S13" s="58">
        <v>663652</v>
      </c>
      <c r="T13" s="58">
        <v>20600879</v>
      </c>
      <c r="U13" s="71">
        <v>716780</v>
      </c>
      <c r="V13" s="59" t="s">
        <v>87</v>
      </c>
      <c r="W13" s="58">
        <v>18153023</v>
      </c>
      <c r="X13" s="58">
        <v>1010683</v>
      </c>
      <c r="Y13" s="58">
        <v>719257</v>
      </c>
      <c r="Z13" s="66">
        <v>21779174</v>
      </c>
      <c r="AA13" s="66">
        <v>693895</v>
      </c>
      <c r="AB13" s="59" t="s">
        <v>87</v>
      </c>
      <c r="AC13" s="66">
        <v>19359370</v>
      </c>
      <c r="AD13" s="66">
        <v>1016214</v>
      </c>
      <c r="AE13" s="66">
        <v>707359</v>
      </c>
      <c r="AF13" s="66">
        <v>21978637</v>
      </c>
      <c r="AG13" s="66">
        <v>704549</v>
      </c>
      <c r="AH13" s="59" t="s">
        <v>87</v>
      </c>
      <c r="AI13" s="66">
        <v>19470676</v>
      </c>
      <c r="AJ13" s="66">
        <v>1000499</v>
      </c>
      <c r="AK13" s="66">
        <v>800937</v>
      </c>
      <c r="AL13" s="66">
        <v>22625199</v>
      </c>
      <c r="AM13" s="66">
        <v>1129609</v>
      </c>
      <c r="AN13" s="66" t="s">
        <v>87</v>
      </c>
      <c r="AO13" s="66">
        <v>19380626</v>
      </c>
      <c r="AP13" s="66">
        <v>1288069</v>
      </c>
      <c r="AQ13" s="66">
        <v>824919</v>
      </c>
    </row>
    <row r="14" spans="1:43" ht="47.25" x14ac:dyDescent="0.25">
      <c r="A14" s="30" t="s">
        <v>74</v>
      </c>
      <c r="B14" s="57">
        <v>128806</v>
      </c>
      <c r="C14" s="57">
        <v>85487</v>
      </c>
      <c r="D14" s="57">
        <v>13852</v>
      </c>
      <c r="E14" s="57">
        <v>20518</v>
      </c>
      <c r="F14" s="57">
        <v>16770</v>
      </c>
      <c r="G14" s="57">
        <v>3796</v>
      </c>
      <c r="H14" s="58">
        <v>134055</v>
      </c>
      <c r="I14" s="58">
        <v>85511</v>
      </c>
      <c r="J14" s="59" t="s">
        <v>87</v>
      </c>
      <c r="K14" s="58">
        <v>25864</v>
      </c>
      <c r="L14" s="58">
        <v>18884</v>
      </c>
      <c r="M14" s="58">
        <v>3796</v>
      </c>
      <c r="N14" s="58">
        <v>114274</v>
      </c>
      <c r="O14" s="58">
        <v>72365</v>
      </c>
      <c r="P14" s="59" t="s">
        <v>87</v>
      </c>
      <c r="Q14" s="58">
        <v>21586</v>
      </c>
      <c r="R14" s="58">
        <v>16976</v>
      </c>
      <c r="S14" s="58">
        <v>3347</v>
      </c>
      <c r="T14" s="58">
        <v>117550</v>
      </c>
      <c r="U14" s="58">
        <v>72540</v>
      </c>
      <c r="V14" s="59" t="s">
        <v>87</v>
      </c>
      <c r="W14" s="58">
        <v>23247</v>
      </c>
      <c r="X14" s="58">
        <v>19039</v>
      </c>
      <c r="Y14" s="58">
        <v>2724</v>
      </c>
      <c r="Z14" s="66">
        <v>121203</v>
      </c>
      <c r="AA14" s="66">
        <v>72888</v>
      </c>
      <c r="AB14" s="59" t="s">
        <v>87</v>
      </c>
      <c r="AC14" s="66">
        <v>24328</v>
      </c>
      <c r="AD14" s="66">
        <v>20237</v>
      </c>
      <c r="AE14" s="66">
        <v>3750</v>
      </c>
      <c r="AF14" s="66">
        <v>77625</v>
      </c>
      <c r="AG14" s="66">
        <v>55664</v>
      </c>
      <c r="AH14" s="59" t="s">
        <v>87</v>
      </c>
      <c r="AI14" s="66">
        <v>9277</v>
      </c>
      <c r="AJ14" s="66">
        <v>10196</v>
      </c>
      <c r="AK14" s="66">
        <v>2488</v>
      </c>
      <c r="AL14" s="66">
        <v>148188</v>
      </c>
      <c r="AM14" s="66">
        <v>99706</v>
      </c>
      <c r="AN14" s="66" t="s">
        <v>87</v>
      </c>
      <c r="AO14" s="66">
        <v>33046</v>
      </c>
      <c r="AP14" s="66">
        <v>13769</v>
      </c>
      <c r="AQ14" s="66" t="s">
        <v>87</v>
      </c>
    </row>
    <row r="15" spans="1:43" ht="31.5" x14ac:dyDescent="0.25">
      <c r="A15" s="30" t="s">
        <v>75</v>
      </c>
      <c r="B15" s="57">
        <v>1128264</v>
      </c>
      <c r="C15" s="57">
        <v>300083</v>
      </c>
      <c r="D15" s="67"/>
      <c r="E15" s="57">
        <v>83714</v>
      </c>
      <c r="F15" s="57">
        <v>578692</v>
      </c>
      <c r="G15" s="57">
        <v>37509</v>
      </c>
      <c r="H15" s="58">
        <v>1263505</v>
      </c>
      <c r="I15" s="58">
        <v>339781</v>
      </c>
      <c r="J15" s="67"/>
      <c r="K15" s="58">
        <v>94355</v>
      </c>
      <c r="L15" s="58">
        <v>681343</v>
      </c>
      <c r="M15" s="58">
        <v>41788</v>
      </c>
      <c r="N15" s="58">
        <v>1385497</v>
      </c>
      <c r="O15" s="58">
        <v>389957</v>
      </c>
      <c r="P15" s="59" t="s">
        <v>87</v>
      </c>
      <c r="Q15" s="58">
        <v>100065</v>
      </c>
      <c r="R15" s="58">
        <v>751195</v>
      </c>
      <c r="S15" s="58">
        <v>34687</v>
      </c>
      <c r="T15" s="58">
        <v>1230677</v>
      </c>
      <c r="U15" s="58">
        <v>293065</v>
      </c>
      <c r="V15" s="67"/>
      <c r="W15" s="58">
        <v>95471</v>
      </c>
      <c r="X15" s="58">
        <v>697161</v>
      </c>
      <c r="Y15" s="58">
        <v>32637</v>
      </c>
      <c r="Z15" s="66">
        <v>1256685</v>
      </c>
      <c r="AA15" s="66">
        <v>292402</v>
      </c>
      <c r="AB15" s="68"/>
      <c r="AC15" s="66">
        <v>99101</v>
      </c>
      <c r="AD15" s="66">
        <v>719487</v>
      </c>
      <c r="AE15" s="66">
        <v>31790</v>
      </c>
      <c r="AF15" s="66">
        <v>1268674</v>
      </c>
      <c r="AG15" s="66">
        <v>331497</v>
      </c>
      <c r="AH15" s="68" t="s">
        <v>93</v>
      </c>
      <c r="AI15" s="66">
        <v>107991</v>
      </c>
      <c r="AJ15" s="66">
        <v>730895</v>
      </c>
      <c r="AK15" s="66">
        <v>28865</v>
      </c>
      <c r="AL15" s="66">
        <v>1480356</v>
      </c>
      <c r="AM15" s="66">
        <v>327407</v>
      </c>
      <c r="AN15" s="66"/>
      <c r="AO15" s="66">
        <v>150219</v>
      </c>
      <c r="AP15" s="66">
        <v>862487</v>
      </c>
      <c r="AQ15" s="66">
        <v>28982</v>
      </c>
    </row>
    <row r="16" spans="1:43" ht="31.5" x14ac:dyDescent="0.25">
      <c r="A16" s="30" t="s">
        <v>76</v>
      </c>
      <c r="B16" s="57">
        <v>70288</v>
      </c>
      <c r="C16" s="57">
        <v>12420</v>
      </c>
      <c r="D16" s="67"/>
      <c r="E16" s="67"/>
      <c r="F16" s="57">
        <v>7761</v>
      </c>
      <c r="G16" s="57">
        <v>48412</v>
      </c>
      <c r="H16" s="58">
        <v>68031</v>
      </c>
      <c r="I16" s="72">
        <v>12420</v>
      </c>
      <c r="J16" s="67"/>
      <c r="K16" s="67"/>
      <c r="L16" s="58">
        <f>55461-M16</f>
        <v>5834</v>
      </c>
      <c r="M16" s="58">
        <v>49627</v>
      </c>
      <c r="N16" s="57">
        <v>68678</v>
      </c>
      <c r="O16" s="57">
        <v>12420</v>
      </c>
      <c r="P16" s="67"/>
      <c r="Q16" s="67"/>
      <c r="R16" s="58">
        <v>8611</v>
      </c>
      <c r="S16" s="58">
        <v>47497</v>
      </c>
      <c r="T16" s="71">
        <v>66076</v>
      </c>
      <c r="U16" s="57">
        <v>12420</v>
      </c>
      <c r="V16" s="67"/>
      <c r="W16" s="67"/>
      <c r="X16" s="58">
        <v>9796</v>
      </c>
      <c r="Y16" s="58">
        <v>43710</v>
      </c>
      <c r="Z16" s="66">
        <v>60391</v>
      </c>
      <c r="AA16" s="59" t="s">
        <v>87</v>
      </c>
      <c r="AB16" s="68"/>
      <c r="AC16" s="68"/>
      <c r="AD16" s="66">
        <v>15633</v>
      </c>
      <c r="AE16" s="66">
        <v>30915</v>
      </c>
      <c r="AF16" s="66">
        <v>56082</v>
      </c>
      <c r="AG16" s="59" t="s">
        <v>87</v>
      </c>
      <c r="AH16" s="68" t="s">
        <v>93</v>
      </c>
      <c r="AI16" s="68" t="s">
        <v>93</v>
      </c>
      <c r="AJ16" s="66">
        <v>13226</v>
      </c>
      <c r="AK16" s="66">
        <v>30436</v>
      </c>
      <c r="AL16" s="66">
        <v>59713</v>
      </c>
      <c r="AM16" s="66" t="s">
        <v>87</v>
      </c>
      <c r="AN16" s="66"/>
      <c r="AO16" s="66"/>
      <c r="AP16" s="66">
        <v>17321</v>
      </c>
      <c r="AQ16" s="66">
        <v>28458</v>
      </c>
    </row>
    <row r="17" spans="1:43" ht="47.25" x14ac:dyDescent="0.25">
      <c r="A17" s="30" t="s">
        <v>77</v>
      </c>
      <c r="B17" s="57">
        <v>1978623</v>
      </c>
      <c r="C17" s="57">
        <v>1725686</v>
      </c>
      <c r="D17" s="57">
        <v>27727</v>
      </c>
      <c r="E17" s="57">
        <v>14780</v>
      </c>
      <c r="F17" s="57">
        <v>147764</v>
      </c>
      <c r="G17" s="57">
        <v>59491</v>
      </c>
      <c r="H17" s="58">
        <v>2020805</v>
      </c>
      <c r="I17" s="58">
        <v>1744349</v>
      </c>
      <c r="J17" s="59" t="s">
        <v>87</v>
      </c>
      <c r="K17" s="58">
        <v>35982</v>
      </c>
      <c r="L17" s="58">
        <v>179057</v>
      </c>
      <c r="M17" s="58">
        <v>58110</v>
      </c>
      <c r="N17" s="58">
        <v>1231016</v>
      </c>
      <c r="O17" s="58">
        <v>1036647</v>
      </c>
      <c r="P17" s="59" t="s">
        <v>87</v>
      </c>
      <c r="Q17" s="58">
        <v>9829</v>
      </c>
      <c r="R17" s="58">
        <v>129152</v>
      </c>
      <c r="S17" s="58">
        <v>52126</v>
      </c>
      <c r="T17" s="58">
        <v>1450487</v>
      </c>
      <c r="U17" s="58">
        <v>1144756</v>
      </c>
      <c r="V17" s="59" t="s">
        <v>87</v>
      </c>
      <c r="W17" s="58">
        <v>10571</v>
      </c>
      <c r="X17" s="58">
        <v>248495</v>
      </c>
      <c r="Y17" s="58">
        <v>43354</v>
      </c>
      <c r="Z17" s="66">
        <v>1865424</v>
      </c>
      <c r="AA17" s="66">
        <v>1464753</v>
      </c>
      <c r="AB17" s="59" t="s">
        <v>87</v>
      </c>
      <c r="AC17" s="66">
        <v>20686</v>
      </c>
      <c r="AD17" s="66">
        <v>321038</v>
      </c>
      <c r="AE17" s="66">
        <v>56577</v>
      </c>
      <c r="AF17" s="66">
        <v>2043177</v>
      </c>
      <c r="AG17" s="66">
        <v>1694275</v>
      </c>
      <c r="AH17" s="59" t="s">
        <v>93</v>
      </c>
      <c r="AI17" s="66">
        <v>34142</v>
      </c>
      <c r="AJ17" s="66">
        <v>253113</v>
      </c>
      <c r="AK17" s="66">
        <v>59767</v>
      </c>
      <c r="AL17" s="66">
        <v>2060947</v>
      </c>
      <c r="AM17" s="66">
        <v>1686366</v>
      </c>
      <c r="AN17" s="66"/>
      <c r="AO17" s="66">
        <v>35363</v>
      </c>
      <c r="AP17" s="66">
        <v>259495</v>
      </c>
      <c r="AQ17" s="66">
        <v>64177</v>
      </c>
    </row>
    <row r="18" spans="1:43" ht="47.25" x14ac:dyDescent="0.25">
      <c r="A18" s="30" t="s">
        <v>78</v>
      </c>
      <c r="B18" s="57">
        <v>3844782</v>
      </c>
      <c r="C18" s="57">
        <v>1217318</v>
      </c>
      <c r="D18" s="57">
        <v>138483</v>
      </c>
      <c r="E18" s="57">
        <v>562351</v>
      </c>
      <c r="F18" s="57">
        <v>1599613</v>
      </c>
      <c r="G18" s="57">
        <v>383059</v>
      </c>
      <c r="H18" s="58">
        <v>3795947</v>
      </c>
      <c r="I18" s="58">
        <v>2085634</v>
      </c>
      <c r="J18" s="58">
        <v>156098</v>
      </c>
      <c r="K18" s="58">
        <v>182437</v>
      </c>
      <c r="L18" s="58">
        <v>1282509</v>
      </c>
      <c r="M18" s="58">
        <v>194526</v>
      </c>
      <c r="N18" s="58">
        <v>4203209</v>
      </c>
      <c r="O18" s="58">
        <v>2439341</v>
      </c>
      <c r="P18" s="58">
        <v>107705</v>
      </c>
      <c r="Q18" s="58">
        <v>180024</v>
      </c>
      <c r="R18" s="58">
        <v>1361495</v>
      </c>
      <c r="S18" s="58">
        <v>183843</v>
      </c>
      <c r="T18" s="58">
        <v>4340281</v>
      </c>
      <c r="U18" s="58">
        <v>2291971</v>
      </c>
      <c r="V18" s="58">
        <v>107705</v>
      </c>
      <c r="W18" s="58">
        <v>333311</v>
      </c>
      <c r="X18" s="58">
        <v>1470824</v>
      </c>
      <c r="Y18" s="58">
        <v>204262</v>
      </c>
      <c r="Z18" s="66">
        <v>4865314</v>
      </c>
      <c r="AA18" s="66">
        <v>2502487</v>
      </c>
      <c r="AB18" s="66">
        <v>159311</v>
      </c>
      <c r="AC18" s="66">
        <v>499808</v>
      </c>
      <c r="AD18" s="66">
        <v>1623506</v>
      </c>
      <c r="AE18" s="66">
        <v>195034</v>
      </c>
      <c r="AF18" s="66">
        <v>5448842</v>
      </c>
      <c r="AG18" s="66">
        <v>2686540</v>
      </c>
      <c r="AH18" s="66" t="s">
        <v>87</v>
      </c>
      <c r="AI18" s="66">
        <v>555315</v>
      </c>
      <c r="AJ18" s="66">
        <v>1920050</v>
      </c>
      <c r="AK18" s="66">
        <v>216583</v>
      </c>
      <c r="AL18" s="66">
        <v>5654643</v>
      </c>
      <c r="AM18" s="66">
        <v>2588280</v>
      </c>
      <c r="AN18" s="66" t="s">
        <v>87</v>
      </c>
      <c r="AO18" s="66">
        <v>595523</v>
      </c>
      <c r="AP18" s="66">
        <v>2119488</v>
      </c>
      <c r="AQ18" s="66">
        <v>239943</v>
      </c>
    </row>
    <row r="19" spans="1:43" ht="63" x14ac:dyDescent="0.25">
      <c r="A19" s="30" t="s">
        <v>79</v>
      </c>
      <c r="B19" s="57">
        <v>166275</v>
      </c>
      <c r="C19" s="57">
        <v>67855</v>
      </c>
      <c r="D19" s="67"/>
      <c r="E19" s="57">
        <v>16632</v>
      </c>
      <c r="F19" s="57">
        <v>33443</v>
      </c>
      <c r="G19" s="57">
        <v>35353</v>
      </c>
      <c r="H19" s="58">
        <v>196943</v>
      </c>
      <c r="I19" s="58">
        <v>98382</v>
      </c>
      <c r="J19" s="67"/>
      <c r="K19" s="58">
        <v>17550</v>
      </c>
      <c r="L19" s="58">
        <v>37669</v>
      </c>
      <c r="M19" s="58">
        <v>43077</v>
      </c>
      <c r="N19" s="71">
        <v>401228</v>
      </c>
      <c r="O19" s="71">
        <v>137225</v>
      </c>
      <c r="P19" s="67"/>
      <c r="Q19" s="58">
        <v>103407</v>
      </c>
      <c r="R19" s="58">
        <v>90551</v>
      </c>
      <c r="S19" s="58">
        <v>69114</v>
      </c>
      <c r="T19" s="58">
        <v>532356</v>
      </c>
      <c r="U19" s="58">
        <v>160094</v>
      </c>
      <c r="V19" s="67"/>
      <c r="W19" s="58">
        <v>182377</v>
      </c>
      <c r="X19" s="58">
        <v>93328</v>
      </c>
      <c r="Y19" s="58">
        <v>87876</v>
      </c>
      <c r="Z19" s="66">
        <v>721095</v>
      </c>
      <c r="AA19" s="66">
        <v>160734</v>
      </c>
      <c r="AB19" s="68"/>
      <c r="AC19" s="66">
        <v>304742</v>
      </c>
      <c r="AD19" s="66">
        <v>128249</v>
      </c>
      <c r="AE19" s="66">
        <v>117294</v>
      </c>
      <c r="AF19" s="66">
        <v>813214</v>
      </c>
      <c r="AG19" s="66">
        <v>159908</v>
      </c>
      <c r="AH19" s="68" t="s">
        <v>93</v>
      </c>
      <c r="AI19" s="66">
        <v>323317</v>
      </c>
      <c r="AJ19" s="66">
        <v>155298</v>
      </c>
      <c r="AK19" s="66">
        <v>153818</v>
      </c>
      <c r="AL19" s="66">
        <v>9123188</v>
      </c>
      <c r="AM19" s="66">
        <v>171152</v>
      </c>
      <c r="AN19" s="66"/>
      <c r="AO19" s="66">
        <v>7630615</v>
      </c>
      <c r="AP19" s="66">
        <v>320623</v>
      </c>
      <c r="AQ19" s="66">
        <v>955796</v>
      </c>
    </row>
    <row r="20" spans="1:43" ht="63" x14ac:dyDescent="0.25">
      <c r="A20" s="30" t="s">
        <v>80</v>
      </c>
      <c r="B20" s="57">
        <v>109058106</v>
      </c>
      <c r="C20" s="57">
        <v>30956346</v>
      </c>
      <c r="D20" s="57">
        <v>18174584</v>
      </c>
      <c r="E20" s="57">
        <v>68931432</v>
      </c>
      <c r="F20" s="57">
        <v>5933927</v>
      </c>
      <c r="G20" s="57">
        <v>2261944</v>
      </c>
      <c r="H20" s="58">
        <v>107595089</v>
      </c>
      <c r="I20" s="58">
        <v>27685844</v>
      </c>
      <c r="J20" s="58">
        <v>14395044</v>
      </c>
      <c r="K20" s="58">
        <v>69995093</v>
      </c>
      <c r="L20" s="58">
        <v>6597428</v>
      </c>
      <c r="M20" s="58">
        <v>2389485</v>
      </c>
      <c r="N20" s="58">
        <v>166019489</v>
      </c>
      <c r="O20" s="58">
        <v>38045409</v>
      </c>
      <c r="P20" s="58">
        <v>23560146</v>
      </c>
      <c r="Q20" s="58">
        <v>73973665</v>
      </c>
      <c r="R20" s="58">
        <v>5934223</v>
      </c>
      <c r="S20" s="58">
        <v>2588957</v>
      </c>
      <c r="T20" s="58">
        <v>164734679</v>
      </c>
      <c r="U20" s="58">
        <v>38669799</v>
      </c>
      <c r="V20" s="58">
        <v>23122352</v>
      </c>
      <c r="W20" s="58">
        <v>70807258</v>
      </c>
      <c r="X20" s="58">
        <v>7263588</v>
      </c>
      <c r="Y20" s="58">
        <v>2560343</v>
      </c>
      <c r="Z20" s="66">
        <v>170715058</v>
      </c>
      <c r="AA20" s="66">
        <v>39099392</v>
      </c>
      <c r="AB20" s="66">
        <v>23897501</v>
      </c>
      <c r="AC20" s="66">
        <v>75296639</v>
      </c>
      <c r="AD20" s="66">
        <v>7698650</v>
      </c>
      <c r="AE20" s="66">
        <v>2775243</v>
      </c>
      <c r="AF20" s="66">
        <v>176569578</v>
      </c>
      <c r="AG20" s="66">
        <v>39928728</v>
      </c>
      <c r="AH20" s="66">
        <v>25297102</v>
      </c>
      <c r="AI20" s="66">
        <v>77984881</v>
      </c>
      <c r="AJ20" s="66">
        <v>9083139</v>
      </c>
      <c r="AK20" s="66">
        <v>3523431</v>
      </c>
      <c r="AL20" s="66">
        <v>154698335</v>
      </c>
      <c r="AM20" s="66">
        <v>41314361</v>
      </c>
      <c r="AN20" s="66">
        <v>25891532</v>
      </c>
      <c r="AO20" s="66">
        <v>80126357</v>
      </c>
      <c r="AP20" s="66">
        <v>10137465</v>
      </c>
      <c r="AQ20" s="66">
        <v>5013308</v>
      </c>
    </row>
    <row r="21" spans="1:43" x14ac:dyDescent="0.25">
      <c r="A21" s="30" t="s">
        <v>81</v>
      </c>
      <c r="B21" s="57">
        <v>35294814</v>
      </c>
      <c r="C21" s="57">
        <v>26773687</v>
      </c>
      <c r="D21" s="57">
        <v>1358151</v>
      </c>
      <c r="E21" s="57">
        <v>2051095</v>
      </c>
      <c r="F21" s="57">
        <v>4102466</v>
      </c>
      <c r="G21" s="57">
        <v>703216</v>
      </c>
      <c r="H21" s="58">
        <v>37047458</v>
      </c>
      <c r="I21" s="58">
        <v>26771112</v>
      </c>
      <c r="J21" s="58">
        <v>1274160</v>
      </c>
      <c r="K21" s="58">
        <v>2236370</v>
      </c>
      <c r="L21" s="58">
        <v>6577578</v>
      </c>
      <c r="M21" s="58">
        <v>717611</v>
      </c>
      <c r="N21" s="58">
        <v>36633369</v>
      </c>
      <c r="O21" s="58">
        <v>26331848</v>
      </c>
      <c r="P21" s="58">
        <v>1257456</v>
      </c>
      <c r="Q21" s="58">
        <v>3036612</v>
      </c>
      <c r="R21" s="58">
        <v>5743839</v>
      </c>
      <c r="S21" s="58">
        <v>827273</v>
      </c>
      <c r="T21" s="58">
        <v>43500158</v>
      </c>
      <c r="U21" s="58">
        <v>31687202</v>
      </c>
      <c r="V21" s="58">
        <v>1430885</v>
      </c>
      <c r="W21" s="58">
        <v>3427101</v>
      </c>
      <c r="X21" s="58">
        <v>6706188</v>
      </c>
      <c r="Y21" s="58">
        <v>963992</v>
      </c>
      <c r="Z21" s="66">
        <v>45667515</v>
      </c>
      <c r="AA21" s="66">
        <v>32997300</v>
      </c>
      <c r="AB21" s="66">
        <v>1320074</v>
      </c>
      <c r="AC21" s="66">
        <v>3585698</v>
      </c>
      <c r="AD21" s="66">
        <v>7245433</v>
      </c>
      <c r="AE21" s="66">
        <v>1074237</v>
      </c>
      <c r="AF21" s="66">
        <v>49039183</v>
      </c>
      <c r="AG21" s="66">
        <v>33301348</v>
      </c>
      <c r="AH21" s="66">
        <v>1215535</v>
      </c>
      <c r="AI21" s="66">
        <v>4057347</v>
      </c>
      <c r="AJ21" s="66">
        <v>9556678</v>
      </c>
      <c r="AK21" s="66">
        <v>1235692</v>
      </c>
      <c r="AL21" s="66">
        <v>48724549</v>
      </c>
      <c r="AM21" s="66">
        <v>33762223</v>
      </c>
      <c r="AN21" s="66">
        <v>1160184</v>
      </c>
      <c r="AO21" s="66">
        <v>4306904</v>
      </c>
      <c r="AP21" s="66">
        <v>8457710</v>
      </c>
      <c r="AQ21" s="66">
        <v>1336000</v>
      </c>
    </row>
    <row r="22" spans="1:43" ht="47.25" x14ac:dyDescent="0.25">
      <c r="A22" s="30" t="s">
        <v>82</v>
      </c>
      <c r="B22" s="57">
        <v>25156514</v>
      </c>
      <c r="C22" s="57">
        <v>13264643</v>
      </c>
      <c r="D22" s="57">
        <v>887061</v>
      </c>
      <c r="E22" s="57">
        <v>551406</v>
      </c>
      <c r="F22" s="57">
        <v>9976676</v>
      </c>
      <c r="G22" s="57">
        <v>860260</v>
      </c>
      <c r="H22" s="58">
        <v>25039744</v>
      </c>
      <c r="I22" s="58">
        <v>12942104</v>
      </c>
      <c r="J22" s="58">
        <v>854014</v>
      </c>
      <c r="K22" s="58">
        <v>530328</v>
      </c>
      <c r="L22" s="58">
        <v>10562822</v>
      </c>
      <c r="M22" s="58">
        <v>925097</v>
      </c>
      <c r="N22" s="58">
        <v>25689117</v>
      </c>
      <c r="O22" s="58">
        <v>12894161</v>
      </c>
      <c r="P22" s="58">
        <v>839597</v>
      </c>
      <c r="Q22" s="58">
        <v>536906</v>
      </c>
      <c r="R22" s="58">
        <v>11132943</v>
      </c>
      <c r="S22" s="58">
        <v>1046922</v>
      </c>
      <c r="T22" s="58">
        <v>28123271</v>
      </c>
      <c r="U22" s="58">
        <v>13497615</v>
      </c>
      <c r="V22" s="58">
        <v>842165</v>
      </c>
      <c r="W22" s="58">
        <v>551185</v>
      </c>
      <c r="X22" s="58">
        <v>12821139</v>
      </c>
      <c r="Y22" s="58">
        <v>1174219</v>
      </c>
      <c r="Z22" s="66">
        <v>30252337</v>
      </c>
      <c r="AA22" s="66">
        <v>13392527</v>
      </c>
      <c r="AB22" s="66">
        <v>851637</v>
      </c>
      <c r="AC22" s="66">
        <v>615156</v>
      </c>
      <c r="AD22" s="66">
        <v>14658921</v>
      </c>
      <c r="AE22" s="66">
        <v>1526286</v>
      </c>
      <c r="AF22" s="66">
        <v>31022867</v>
      </c>
      <c r="AG22" s="66">
        <v>13415061</v>
      </c>
      <c r="AH22" s="66">
        <v>863151</v>
      </c>
      <c r="AI22" s="66">
        <v>763514</v>
      </c>
      <c r="AJ22" s="66">
        <v>15253174</v>
      </c>
      <c r="AK22" s="66">
        <v>1561069</v>
      </c>
      <c r="AL22" s="66">
        <v>37879619</v>
      </c>
      <c r="AM22" s="66">
        <v>17110446</v>
      </c>
      <c r="AN22" s="66">
        <v>1399638</v>
      </c>
      <c r="AO22" s="66">
        <v>1091652</v>
      </c>
      <c r="AP22" s="66">
        <v>17840051</v>
      </c>
      <c r="AQ22" s="66">
        <v>1795212</v>
      </c>
    </row>
    <row r="23" spans="1:43" ht="63" x14ac:dyDescent="0.25">
      <c r="A23" s="30" t="s">
        <v>83</v>
      </c>
      <c r="B23" s="57">
        <v>10685718</v>
      </c>
      <c r="C23" s="57">
        <v>7550700</v>
      </c>
      <c r="D23" s="57">
        <v>10881</v>
      </c>
      <c r="E23" s="57">
        <v>990635</v>
      </c>
      <c r="F23" s="57">
        <v>969188</v>
      </c>
      <c r="G23" s="57">
        <v>312684</v>
      </c>
      <c r="H23" s="58">
        <v>10927248</v>
      </c>
      <c r="I23" s="58">
        <v>7749804</v>
      </c>
      <c r="J23" s="58">
        <v>10844</v>
      </c>
      <c r="K23" s="58">
        <v>983958</v>
      </c>
      <c r="L23" s="58">
        <v>1459239</v>
      </c>
      <c r="M23" s="58">
        <v>322039</v>
      </c>
      <c r="N23" s="58">
        <v>11070906</v>
      </c>
      <c r="O23" s="58">
        <v>7668046</v>
      </c>
      <c r="P23" s="58">
        <v>9825</v>
      </c>
      <c r="Q23" s="58">
        <v>1036758</v>
      </c>
      <c r="R23" s="58">
        <v>1575712</v>
      </c>
      <c r="S23" s="58">
        <v>324517</v>
      </c>
      <c r="T23" s="58">
        <v>9611355</v>
      </c>
      <c r="U23" s="58">
        <v>6694938</v>
      </c>
      <c r="V23" s="58">
        <v>10319</v>
      </c>
      <c r="W23" s="58">
        <v>682437</v>
      </c>
      <c r="X23" s="58">
        <v>1485943</v>
      </c>
      <c r="Y23" s="58">
        <v>287605</v>
      </c>
      <c r="Z23" s="66">
        <v>10076162</v>
      </c>
      <c r="AA23" s="66">
        <v>6952679</v>
      </c>
      <c r="AB23" s="66">
        <v>10606</v>
      </c>
      <c r="AC23" s="66">
        <v>734507</v>
      </c>
      <c r="AD23" s="66">
        <v>1620350</v>
      </c>
      <c r="AE23" s="66">
        <v>339392</v>
      </c>
      <c r="AF23" s="66">
        <v>10070417</v>
      </c>
      <c r="AG23" s="66">
        <v>6961383</v>
      </c>
      <c r="AH23" s="66">
        <v>10731</v>
      </c>
      <c r="AI23" s="66">
        <v>704176</v>
      </c>
      <c r="AJ23" s="66">
        <v>1646001</v>
      </c>
      <c r="AK23" s="66">
        <v>407172</v>
      </c>
      <c r="AL23" s="66">
        <v>11285729</v>
      </c>
      <c r="AM23" s="66">
        <v>7938100</v>
      </c>
      <c r="AN23" s="66">
        <v>10728</v>
      </c>
      <c r="AO23" s="66">
        <v>844623</v>
      </c>
      <c r="AP23" s="66">
        <v>1740397</v>
      </c>
      <c r="AQ23" s="66">
        <v>468520</v>
      </c>
    </row>
    <row r="24" spans="1:43" ht="31.5" x14ac:dyDescent="0.25">
      <c r="A24" s="30" t="s">
        <v>84</v>
      </c>
      <c r="B24" s="57">
        <v>2589372</v>
      </c>
      <c r="C24" s="57">
        <v>1935468</v>
      </c>
      <c r="D24" s="57">
        <v>4532</v>
      </c>
      <c r="E24" s="57">
        <v>391268</v>
      </c>
      <c r="F24" s="57">
        <v>126435</v>
      </c>
      <c r="G24" s="57">
        <v>75936</v>
      </c>
      <c r="H24" s="58">
        <v>3665728</v>
      </c>
      <c r="I24" s="58">
        <v>2875654</v>
      </c>
      <c r="J24" s="58">
        <v>475</v>
      </c>
      <c r="K24" s="58">
        <v>465536</v>
      </c>
      <c r="L24" s="58">
        <v>237263</v>
      </c>
      <c r="M24" s="58">
        <v>82634</v>
      </c>
      <c r="N24" s="58">
        <v>2924839</v>
      </c>
      <c r="O24" s="58">
        <v>1573583</v>
      </c>
      <c r="P24" s="58">
        <v>942</v>
      </c>
      <c r="Q24" s="58">
        <v>1069328</v>
      </c>
      <c r="R24" s="58">
        <v>189044</v>
      </c>
      <c r="S24" s="58">
        <v>88909</v>
      </c>
      <c r="T24" s="58">
        <v>1478030</v>
      </c>
      <c r="U24" s="58">
        <v>1017269</v>
      </c>
      <c r="V24" s="72">
        <v>723</v>
      </c>
      <c r="W24" s="58">
        <v>231267</v>
      </c>
      <c r="X24" s="58">
        <v>150910</v>
      </c>
      <c r="Y24" s="58">
        <v>75749</v>
      </c>
      <c r="Z24" s="66">
        <v>1420519</v>
      </c>
      <c r="AA24" s="66">
        <v>1021131</v>
      </c>
      <c r="AB24" s="66">
        <v>8107</v>
      </c>
      <c r="AC24" s="66">
        <v>195580</v>
      </c>
      <c r="AD24" s="66">
        <v>120490</v>
      </c>
      <c r="AE24" s="66">
        <v>80910</v>
      </c>
      <c r="AF24" s="66">
        <v>1440251</v>
      </c>
      <c r="AG24" s="66">
        <v>1032858</v>
      </c>
      <c r="AH24" s="66" t="s">
        <v>87</v>
      </c>
      <c r="AI24" s="66">
        <v>196091</v>
      </c>
      <c r="AJ24" s="66">
        <v>114998</v>
      </c>
      <c r="AK24" s="66">
        <v>92957</v>
      </c>
      <c r="AL24" s="66">
        <v>1426155</v>
      </c>
      <c r="AM24" s="66">
        <v>1004695</v>
      </c>
      <c r="AN24" s="66">
        <v>15434</v>
      </c>
      <c r="AO24" s="66">
        <v>186290</v>
      </c>
      <c r="AP24" s="66">
        <v>120081</v>
      </c>
      <c r="AQ24" s="66">
        <v>110986</v>
      </c>
    </row>
    <row r="26" spans="1:43" x14ac:dyDescent="0.25">
      <c r="A26" s="2" t="s">
        <v>86</v>
      </c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1</vt:lpstr>
      <vt:lpstr>2</vt:lpstr>
      <vt:lpstr>3</vt:lpstr>
      <vt:lpstr>4</vt:lpstr>
      <vt:lpstr>5</vt:lpstr>
      <vt:lpstr>6</vt:lpstr>
      <vt:lpstr>Лист1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Бессуднова Виктория Сергеевна</cp:lastModifiedBy>
  <cp:lastPrinted>2021-05-13T12:20:04Z</cp:lastPrinted>
  <dcterms:created xsi:type="dcterms:W3CDTF">2021-04-08T10:35:45Z</dcterms:created>
  <dcterms:modified xsi:type="dcterms:W3CDTF">2024-12-04T06:37:07Z</dcterms:modified>
</cp:coreProperties>
</file>